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mx365-my.sharepoint.com/personal/kristina_tae_itmx_co_th/Documents/Drive D Kristina/PSIS/5.May 25/Output/XLSX/"/>
    </mc:Choice>
  </mc:AlternateContent>
  <xr:revisionPtr revIDLastSave="13" documentId="13_ncr:1_{6DE90A24-E9FC-4A3A-B42B-24601E0D88DF}" xr6:coauthVersionLast="47" xr6:coauthVersionMax="47" xr10:uidLastSave="{D3B96B71-6562-4951-BB4F-D92B74367E7E}"/>
  <bookViews>
    <workbookView xWindow="-110" yWindow="-110" windowWidth="19420" windowHeight="11500" xr2:uid="{00000000-000D-0000-FFFF-FFFF00000000}"/>
  </bookViews>
  <sheets>
    <sheet name="Monthly" sheetId="3" r:id="rId1"/>
    <sheet name="Quarterly" sheetId="10" r:id="rId2"/>
    <sheet name="Yearly" sheetId="11" r:id="rId3"/>
    <sheet name="คำอธิบาย ST_ICS_004" sheetId="12" r:id="rId4"/>
  </sheets>
  <definedNames>
    <definedName name="ColumnTitle1" localSheetId="3">#REF!</definedName>
    <definedName name="ColumnTitle1">#REF!</definedName>
    <definedName name="ColumnTitle2" localSheetId="3">#REF!</definedName>
    <definedName name="ColumnTitle2">#REF!</definedName>
    <definedName name="_xlnm.Print_Area" localSheetId="3">'คำอธิบาย ST_ICS_004'!$B$1:$C$38</definedName>
    <definedName name="RoomList" localSheetId="3">#REF!</definedName>
    <definedName name="Room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2" i="3" l="1"/>
  <c r="AM28" i="3"/>
  <c r="AN28" i="3"/>
  <c r="AN30" i="3"/>
  <c r="AN32" i="3"/>
  <c r="AM30" i="3"/>
  <c r="AL32" i="3"/>
  <c r="AK32" i="3"/>
  <c r="AL30" i="3"/>
  <c r="AK30" i="3"/>
  <c r="AL28" i="3"/>
  <c r="AK28" i="3"/>
</calcChain>
</file>

<file path=xl/sharedStrings.xml><?xml version="1.0" encoding="utf-8"?>
<sst xmlns="http://schemas.openxmlformats.org/spreadsheetml/2006/main" count="356" uniqueCount="123">
  <si>
    <t>(หน่วย: รายการ, พันล้านบาท)</t>
  </si>
  <si>
    <t xml:space="preserve">วันที่เรียกข้อมูล : </t>
  </si>
  <si>
    <t/>
  </si>
  <si>
    <t>ปริมาณ</t>
  </si>
  <si>
    <t>มูลค่า</t>
  </si>
  <si>
    <t>1</t>
  </si>
  <si>
    <t>จำนวนวันทำการ (วัน)</t>
  </si>
  <si>
    <t>2</t>
  </si>
  <si>
    <t>เช็คเรียกเก็บรวม</t>
  </si>
  <si>
    <t>3</t>
  </si>
  <si>
    <t xml:space="preserve">    % การเปลี่ยนแปลงจากระยะเดียวกันปีก่อน</t>
  </si>
  <si>
    <t>4</t>
  </si>
  <si>
    <t>เช็คเรียกเก็บเฉลี่ยต่อวัน</t>
  </si>
  <si>
    <t>5</t>
  </si>
  <si>
    <t>6</t>
  </si>
  <si>
    <t>เช็คคืนรวม 1/</t>
  </si>
  <si>
    <t>7</t>
  </si>
  <si>
    <t xml:space="preserve">    สัดส่วนเช็คคืนรวมต่อเช็คเรียกเก็บรวม</t>
  </si>
  <si>
    <t>8</t>
  </si>
  <si>
    <t>เช็คคืนไม่มีเงิน 1/</t>
  </si>
  <si>
    <t>9</t>
  </si>
  <si>
    <t xml:space="preserve">    สัดส่วนเช็คคืนไม่มีเงินต่อเช็คเรียกเก็บรวม</t>
  </si>
  <si>
    <t>ที่มา:</t>
  </si>
  <si>
    <t>ICS Helpdesk บริษัท เนชั่นแนล ไอทีเอ๊กซ์ จำกัด</t>
  </si>
  <si>
    <t>ก.ค. 65</t>
  </si>
  <si>
    <t>หมายเหตุ</t>
  </si>
  <si>
    <t>ส.ค. 65</t>
  </si>
  <si>
    <t>ก.ย 65</t>
  </si>
  <si>
    <t>ต.ค. 65</t>
  </si>
  <si>
    <t>พ.ย. 65</t>
  </si>
  <si>
    <t>ธ.ค. 65</t>
  </si>
  <si>
    <t xml:space="preserve">Q3/2565 </t>
  </si>
  <si>
    <t xml:space="preserve">Q4/2565 </t>
  </si>
  <si>
    <t>Q1/2566</t>
  </si>
  <si>
    <t>Q2/2566</t>
  </si>
  <si>
    <t xml:space="preserve">2565 </t>
  </si>
  <si>
    <t>2566</t>
  </si>
  <si>
    <t>2567</t>
  </si>
  <si>
    <t>2568</t>
  </si>
  <si>
    <t>2569</t>
  </si>
  <si>
    <t>2570</t>
  </si>
  <si>
    <t xml:space="preserve">คำอธิบายข้อมูล  </t>
  </si>
  <si>
    <t>รหัสของตาราง</t>
  </si>
  <si>
    <t>ST_ICS_004</t>
  </si>
  <si>
    <t xml:space="preserve">ชื่อตาราง  </t>
  </si>
  <si>
    <t>ความถี่ของข้อมูล ความล่าช้าและ กำหนดเวลาเผยแพร่</t>
  </si>
  <si>
    <r>
      <rPr>
        <b/>
        <sz val="14"/>
        <color indexed="8"/>
        <rFont val="Cordia New"/>
        <family val="2"/>
      </rPr>
      <t xml:space="preserve">ความถี่ </t>
    </r>
    <r>
      <rPr>
        <sz val="14"/>
        <color indexed="8"/>
        <rFont val="Cordia New"/>
        <family val="2"/>
      </rPr>
      <t>รายเดือน, รายไตรมาส, รายปี</t>
    </r>
  </si>
  <si>
    <t xml:space="preserve">กำหนดเวลาเผยแพร่ </t>
  </si>
  <si>
    <t>• รายเดือน เผยแพร่ภายใน วันที่ 15 ของเดือนถัดไป</t>
  </si>
  <si>
    <t>• รายไตรมาส เผยแพร่ภายใน เดือนแรกของไตรมาสถัดไป</t>
  </si>
  <si>
    <t>• รายปีเผยแพร่ภายใน เดือนมกราคมของปีถัดไป</t>
  </si>
  <si>
    <t>หลักวิธีทางสถิติ</t>
  </si>
  <si>
    <t>เป็นข้อมูลการเรียกเก็บเงินโดยใช้ตราสาร ได้แก่ เช็ค ดร๊าฟท์ตั๋วแลกเงิน และตั๋วสัญญาใช้เงิน ผ่านบริการระบบการหักบัญชีเช็คด้วยภาพเช็ค</t>
  </si>
  <si>
    <t xml:space="preserve">• หลักการ นิยาม และการจัดกลุ่ม </t>
  </si>
  <si>
    <t>• ความครอบคลุม</t>
  </si>
  <si>
    <t xml:space="preserve">ธนาคารพาณิชย์ ธนาคารเฉพาะกิจ ตารางแสดงข้อมูลปริมาณและมูลค่าตามระยะเวลา มีหน่วยเป็นรายการ และพันล้านบาท  </t>
  </si>
  <si>
    <t>• การบันทึกข้อมูลและมาตรฐาน บัญชีที่เกี่ยวข้อง</t>
  </si>
  <si>
    <t>ข้อมูลที่แสดงในตารางประกอบด้วย</t>
  </si>
  <si>
    <t>• ลักษณะของข้อมูลและวิธีการ จัดเก็บ</t>
  </si>
  <si>
    <t>• จำนวนวันทำการ (วัน) หมายถึง จำนวนวันที่ระบบเปิดให้บริการ</t>
  </si>
  <si>
    <t>• วิธีประมวลผลข้อมูล</t>
  </si>
  <si>
    <t xml:space="preserve">• เช็คเรียกเก็บรวม หมายถึง จำนวนรายการเรียกเก็บเงินตามเช็คข้ามเขตจังหวัด  </t>
  </si>
  <si>
    <t xml:space="preserve">• เช็คเรียกเก็บเฉลี่ยต่อวัน หมายถึง  จำนวนรายการเรียกเก็บเงินตามเช็คข้ามเขตจังหวัด เฉลี่ยต่อวัน คำนวณจากเช็คเรียกเก็บรวมในงวดนั้น </t>
  </si>
  <si>
    <r>
      <t xml:space="preserve">   หารด้วย </t>
    </r>
    <r>
      <rPr>
        <sz val="14"/>
        <color indexed="8"/>
        <rFont val="Cordia New"/>
        <family val="2"/>
      </rPr>
      <t xml:space="preserve">จำนวนวันทำการของงวดนั้น  </t>
    </r>
  </si>
  <si>
    <t xml:space="preserve">• เช็คคืนรวม หมายถึง จำนวนรายการเรียกเก็บเงินตามเช็คข้ามเขตจังหวัด ทั้งหมดที่สถาบันผู้จ่ายปฏิเสธการจ่ายเงิน ตามวันที่ส่งเรียกเก็บ </t>
  </si>
  <si>
    <t xml:space="preserve">• เช็คคืนไม่มีเงิน หมายถึง จำนวนรายการเรียกเก็บเงินตามเช็คข้ามเขตจังหวัด ที่สถาบันผู้จ่ายปฏิเสธการจ่ายเงิน เนื่องจากเงินในบัญชีไม่พอจ่าย  </t>
  </si>
  <si>
    <r>
      <t xml:space="preserve">• % การเปลี่ยนแปลงจากระยะเดียวกันปีก่อน คำนวณจากผลต่างระหว่างข้อมูลงวดนั้นกับข้อมูลงวดระยะเวลาเดียวกันของปีก่อน </t>
    </r>
    <r>
      <rPr>
        <b/>
        <sz val="14"/>
        <color indexed="8"/>
        <rFont val="Cordia New"/>
        <family val="2"/>
      </rPr>
      <t>หารด้วย</t>
    </r>
  </si>
  <si>
    <t xml:space="preserve">   ข้อมูลงวดระยะเวลาเดียวกันของปีก่อน</t>
  </si>
  <si>
    <t xml:space="preserve">• สัดส่วนเช็คคืนต่อเช็คเรียกเก็บรวม คำนวณจากเช็คคืนรวมงวดนั้น หารด้วย เช็คเรียกเก็บรวมในงวดนั้น </t>
  </si>
  <si>
    <t>NITMX ได้รับโอนงานระบบ  ICAS จากธนาคารแห่งประเทศไทย  มายังบริการระบบการหักบัญชีเช็คด้วยภาพเช็ค (Imaged  Cheque Clearing  System: ICS) ของ  NITMX  โดยเป็นผู้ให้บริการในบทบาทของ Operator  ภายใต้การกำกับดูแลของ ธปท. ตั้งแต่วันที่ 15  ก.ค. 65  เป็นต้นมา</t>
  </si>
  <si>
    <t xml:space="preserve">ข้อมูลที่ใช้ได้มาจากฐานข้อมูล บริการระบบการหักบัญชีเช็คด้วยภาพเช็ค (Imaged  Cheque Clearing  System: ICS) ของ NITMX  </t>
  </si>
  <si>
    <t xml:space="preserve">แหล่งที่มาของข้อมูล </t>
  </si>
  <si>
    <t xml:space="preserve">ICS HelpDesk บริษัท เนชั่นแนล ไอทีเอ็มเอ๊กซ์ จำกัด  (NITMX) </t>
  </si>
  <si>
    <t xml:space="preserve">สื่อที่ใช้ในการเผยแพร่ </t>
  </si>
  <si>
    <t xml:space="preserve">เว็บไซต์  บริษัท เนชั่นแนล ไอทีเอ็มเอ๊กซ์ จำกัด  </t>
  </si>
  <si>
    <r>
      <t>(</t>
    </r>
    <r>
      <rPr>
        <u/>
        <sz val="14"/>
        <color indexed="30"/>
        <rFont val="Cordia New"/>
        <family val="2"/>
      </rPr>
      <t>https://www.bot.or.th/App/BTWS_STAT/statistics/BOTWEBSTAT.aspx?reportID=804&amp;language=th</t>
    </r>
    <r>
      <rPr>
        <sz val="14"/>
        <color indexed="8"/>
        <rFont val="Cordia New"/>
        <family val="2"/>
      </rPr>
      <t>)</t>
    </r>
  </si>
  <si>
    <t xml:space="preserve">การปรับปรุงข้อมูล </t>
  </si>
  <si>
    <t>ปรับตามข้อมูลจริงจากระบบที่ให้บริการ</t>
  </si>
  <si>
    <t xml:space="preserve">ICS HelpDesk  </t>
  </si>
  <si>
    <t xml:space="preserve"> บริษัท เนชั่นแนล ไอทีเอ็มเอ๊กซ์ จำกัด  (NITMX) </t>
  </si>
  <si>
    <t xml:space="preserve">โทร. 0-2558-7557  (10 คู่สาย) </t>
  </si>
  <si>
    <t>ST_ICS_004 : การเรียกเก็บเงินตามเช็คข้ามเขตจังหวัด (เช็ค B/C)</t>
  </si>
  <si>
    <t xml:space="preserve">การเรียกเก็บเงินตามเช็คข้ามเขตจังหวัด  (เช็ค B/C) </t>
  </si>
  <si>
    <t>Q3/2566</t>
  </si>
  <si>
    <t>Q4/2566</t>
  </si>
  <si>
    <t xml:space="preserve"> (Imaged  Cheque Clearing  System: ICS)  ของ บริษัท เนชั่นแนล ไอทีเอ็มเอ๊กซ์ จำกัด  (National ITMX Co., Ltd : NITMX) ที่ให้บริการแก่</t>
  </si>
  <si>
    <t>บริษัท เนชั่นแนล ไอทีเอ็มเอ๊กซ์ จำกัด</t>
  </si>
  <si>
    <t>n/a</t>
  </si>
  <si>
    <t>ม.ค. 66</t>
  </si>
  <si>
    <t>ก.พ. 66</t>
  </si>
  <si>
    <t>มี.ค. 66</t>
  </si>
  <si>
    <t>เม.ย. 66</t>
  </si>
  <si>
    <t>พ.ค. 66</t>
  </si>
  <si>
    <t>มิ.ย. 66</t>
  </si>
  <si>
    <t>ก.ค. 66</t>
  </si>
  <si>
    <t>ส.ค. 66</t>
  </si>
  <si>
    <t>ก.ย. 66</t>
  </si>
  <si>
    <t>ต.ค. 66</t>
  </si>
  <si>
    <t>พ.ย. 66</t>
  </si>
  <si>
    <t>ธ.ค. 66</t>
  </si>
  <si>
    <t>ม.ค. 67</t>
  </si>
  <si>
    <t>ปรับปรุงล่าสุด : 12 ก.พ. 67</t>
  </si>
  <si>
    <t>ก.พ. 67</t>
  </si>
  <si>
    <t>มี.ค. 67</t>
  </si>
  <si>
    <t>Q1/2567</t>
  </si>
  <si>
    <t>พ.ค. 67</t>
  </si>
  <si>
    <t>เม.ย. 67</t>
  </si>
  <si>
    <t>มิ.ย. 67</t>
  </si>
  <si>
    <t>ก.ค. 67</t>
  </si>
  <si>
    <t>ส.ค. 67</t>
  </si>
  <si>
    <t>Q2/2567</t>
  </si>
  <si>
    <t>ก.ย. 67</t>
  </si>
  <si>
    <t>Q3/2567</t>
  </si>
  <si>
    <t>ต.ค. 67</t>
  </si>
  <si>
    <t>พ.ย. 67</t>
  </si>
  <si>
    <t>ธ.ค. 67</t>
  </si>
  <si>
    <t>Q4/2567</t>
  </si>
  <si>
    <t>ม.ค. 68</t>
  </si>
  <si>
    <t>ก.พ. 68</t>
  </si>
  <si>
    <t>มี.ค. 68</t>
  </si>
  <si>
    <t>Q1/2568</t>
  </si>
  <si>
    <t>เม.ย. 68</t>
  </si>
  <si>
    <t>พ.ค.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</si>
</sst>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name val="Calibri"/>
    </font>
    <font>
      <sz val="11"/>
      <name val="Calibri"/>
      <family val="2"/>
    </font>
    <font>
      <sz val="12"/>
      <name val="Cordia New"/>
      <family val="2"/>
    </font>
    <font>
      <sz val="14"/>
      <name val="Cordia New"/>
      <family val="2"/>
    </font>
    <font>
      <sz val="10"/>
      <name val="Cordia New"/>
      <family val="2"/>
    </font>
    <font>
      <sz val="14"/>
      <color indexed="8"/>
      <name val="Cordia New"/>
      <family val="2"/>
    </font>
    <font>
      <b/>
      <sz val="14"/>
      <color indexed="8"/>
      <name val="Cordia New"/>
      <family val="2"/>
    </font>
    <font>
      <u/>
      <sz val="14"/>
      <color indexed="30"/>
      <name val="Cordia New"/>
      <family val="2"/>
    </font>
    <font>
      <sz val="11"/>
      <color theme="1"/>
      <name val="Calibri"/>
      <family val="2"/>
      <scheme val="minor"/>
    </font>
    <font>
      <b/>
      <sz val="16"/>
      <color theme="2" tint="-0.749961851863155"/>
      <name val="Calibri Light"/>
      <family val="2"/>
      <scheme val="major"/>
    </font>
    <font>
      <sz val="12"/>
      <color theme="1"/>
      <name val="Cordia New"/>
      <family val="2"/>
    </font>
    <font>
      <b/>
      <sz val="10"/>
      <color rgb="FFCC3104"/>
      <name val="Cordia New"/>
      <family val="2"/>
    </font>
    <font>
      <b/>
      <sz val="10"/>
      <color rgb="FF1F4E49"/>
      <name val="Cordia New"/>
      <family val="2"/>
    </font>
    <font>
      <b/>
      <sz val="14"/>
      <color rgb="FF1F4E49"/>
      <name val="Cordia New"/>
      <family val="2"/>
    </font>
    <font>
      <sz val="14"/>
      <color rgb="FF1F4E49"/>
      <name val="Cordia New"/>
      <family val="2"/>
    </font>
    <font>
      <b/>
      <sz val="12"/>
      <color theme="0"/>
      <name val="Cordia New"/>
      <family val="2"/>
    </font>
    <font>
      <sz val="14"/>
      <color theme="3" tint="-0.499984740745262"/>
      <name val="Cordia New"/>
      <family val="2"/>
    </font>
    <font>
      <sz val="12"/>
      <color theme="1"/>
      <name val="Calibri"/>
      <family val="2"/>
      <scheme val="minor"/>
    </font>
    <font>
      <sz val="14"/>
      <color rgb="FF000000"/>
      <name val="Cordia New"/>
      <family val="2"/>
    </font>
    <font>
      <b/>
      <sz val="14"/>
      <color rgb="FF000000"/>
      <name val="Cordia New"/>
      <family val="2"/>
    </font>
    <font>
      <sz val="14"/>
      <color theme="1"/>
      <name val="Cordia New"/>
      <family val="2"/>
    </font>
    <font>
      <b/>
      <sz val="14"/>
      <color theme="1"/>
      <name val="Cordia New"/>
      <family val="2"/>
    </font>
    <font>
      <b/>
      <sz val="14"/>
      <color rgb="FF002060"/>
      <name val="Cordia New"/>
      <family val="2"/>
    </font>
    <font>
      <sz val="10"/>
      <color rgb="FF1F4E49"/>
      <name val="Cordia New"/>
      <family val="2"/>
    </font>
    <font>
      <b/>
      <sz val="16"/>
      <color theme="0"/>
      <name val="Cordia New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EBE8"/>
        <bgColor indexed="64"/>
      </patternFill>
    </fill>
    <fill>
      <patternFill patternType="solid">
        <fgColor rgb="FF1F4E49"/>
        <bgColor indexed="64"/>
      </patternFill>
    </fill>
    <fill>
      <patternFill patternType="solid">
        <fgColor theme="0" tint="-4.9989318521683403E-2"/>
        <bgColor theme="5" tint="0.79992065187536243"/>
      </patternFill>
    </fill>
    <fill>
      <patternFill patternType="solid">
        <fgColor theme="0"/>
        <bgColor indexed="64"/>
      </patternFill>
    </fill>
    <fill>
      <patternFill patternType="solid">
        <fgColor rgb="FFD9ECE9"/>
        <bgColor theme="5" tint="0.79992065187536243"/>
      </patternFill>
    </fill>
    <fill>
      <patternFill patternType="solid">
        <fgColor rgb="FFD9ECE9"/>
        <bgColor indexed="64"/>
      </patternFill>
    </fill>
    <fill>
      <patternFill patternType="solid">
        <fgColor rgb="FF3E9D94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1" tint="0.24994659260841701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0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/>
      <diagonal/>
    </border>
    <border>
      <left/>
      <right style="thin">
        <color theme="1" tint="0.24994659260841701"/>
      </right>
      <top style="thin">
        <color indexed="64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rgb="FF1F4E49"/>
      </bottom>
      <diagonal/>
    </border>
    <border>
      <left style="thin">
        <color theme="1" tint="0.24994659260841701"/>
      </left>
      <right/>
      <top/>
      <bottom style="thin">
        <color rgb="FF1F4E49"/>
      </bottom>
      <diagonal/>
    </border>
    <border>
      <left/>
      <right style="thin">
        <color theme="1" tint="0.24994659260841701"/>
      </right>
      <top/>
      <bottom style="thin">
        <color rgb="FF1F4E49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1" tint="0.24994659260841701"/>
      </left>
      <right/>
      <top/>
      <bottom style="thin">
        <color indexed="64"/>
      </bottom>
      <diagonal/>
    </border>
    <border>
      <left/>
      <right style="thin">
        <color theme="1" tint="0.24994659260841701"/>
      </right>
      <top/>
      <bottom style="thin">
        <color indexed="64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2" borderId="2" applyAlignment="0">
      <alignment horizontal="left" vertical="center" indent="1"/>
    </xf>
    <xf numFmtId="0" fontId="8" fillId="0" borderId="0" applyFill="0" applyBorder="0">
      <alignment horizontal="left" vertical="center" wrapText="1" indent="1"/>
    </xf>
    <xf numFmtId="0" fontId="8" fillId="0" borderId="0" applyFill="0" applyBorder="0">
      <alignment horizontal="left" vertical="center" wrapText="1" indent="1"/>
    </xf>
  </cellStyleXfs>
  <cellXfs count="109">
    <xf numFmtId="0" fontId="0" fillId="0" borderId="0" xfId="0"/>
    <xf numFmtId="0" fontId="10" fillId="3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indent="6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49" fontId="15" fillId="4" borderId="3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49" fontId="15" fillId="4" borderId="5" xfId="0" applyNumberFormat="1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49" fontId="15" fillId="4" borderId="7" xfId="0" applyNumberFormat="1" applyFont="1" applyFill="1" applyBorder="1" applyAlignment="1">
      <alignment horizontal="center" vertical="center"/>
    </xf>
    <xf numFmtId="49" fontId="15" fillId="4" borderId="8" xfId="0" applyNumberFormat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right" vertical="center" wrapText="1" indent="1"/>
    </xf>
    <xf numFmtId="0" fontId="16" fillId="5" borderId="10" xfId="0" applyFont="1" applyFill="1" applyBorder="1" applyAlignment="1">
      <alignment horizontal="right" vertical="center" wrapText="1" indent="1"/>
    </xf>
    <xf numFmtId="164" fontId="16" fillId="0" borderId="11" xfId="1" applyNumberFormat="1" applyFont="1" applyBorder="1" applyAlignment="1">
      <alignment horizontal="left" vertical="center" wrapText="1"/>
    </xf>
    <xf numFmtId="43" fontId="16" fillId="0" borderId="12" xfId="1" applyFont="1" applyBorder="1" applyAlignment="1">
      <alignment horizontal="right" vertical="center" wrapText="1" indent="1"/>
    </xf>
    <xf numFmtId="43" fontId="16" fillId="5" borderId="11" xfId="1" applyFont="1" applyFill="1" applyBorder="1" applyAlignment="1">
      <alignment horizontal="right" vertical="center" wrapText="1" indent="1"/>
    </xf>
    <xf numFmtId="43" fontId="16" fillId="5" borderId="12" xfId="1" applyFont="1" applyFill="1" applyBorder="1" applyAlignment="1">
      <alignment horizontal="right" vertical="center" wrapText="1" indent="1"/>
    </xf>
    <xf numFmtId="49" fontId="15" fillId="4" borderId="13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16" fillId="5" borderId="0" xfId="0" applyFont="1" applyFill="1" applyAlignment="1">
      <alignment horizontal="left" vertical="center" wrapText="1" indent="1"/>
    </xf>
    <xf numFmtId="0" fontId="16" fillId="5" borderId="15" xfId="0" applyFont="1" applyFill="1" applyBorder="1" applyAlignment="1">
      <alignment horizontal="left" vertical="center" wrapText="1" indent="1"/>
    </xf>
    <xf numFmtId="43" fontId="16" fillId="5" borderId="16" xfId="1" applyFont="1" applyFill="1" applyBorder="1" applyAlignment="1">
      <alignment horizontal="right" vertical="center" wrapText="1" indent="1"/>
    </xf>
    <xf numFmtId="43" fontId="16" fillId="5" borderId="17" xfId="1" applyFont="1" applyFill="1" applyBorder="1" applyAlignment="1">
      <alignment horizontal="right" vertical="center" wrapText="1" indent="1"/>
    </xf>
    <xf numFmtId="0" fontId="3" fillId="0" borderId="15" xfId="0" applyFont="1" applyBorder="1" applyAlignment="1">
      <alignment vertical="center"/>
    </xf>
    <xf numFmtId="0" fontId="16" fillId="5" borderId="1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16" fillId="5" borderId="17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right" vertical="center" wrapText="1" indent="1"/>
    </xf>
    <xf numFmtId="0" fontId="16" fillId="5" borderId="12" xfId="0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0" fontId="8" fillId="6" borderId="0" xfId="3" applyFill="1">
      <alignment horizontal="left" vertical="center" wrapText="1" indent="1"/>
    </xf>
    <xf numFmtId="0" fontId="17" fillId="6" borderId="0" xfId="3" applyFont="1" applyFill="1">
      <alignment horizontal="left" vertical="center" wrapText="1" indent="1"/>
    </xf>
    <xf numFmtId="0" fontId="8" fillId="0" borderId="0" xfId="3">
      <alignment horizontal="left" vertical="center" wrapText="1" indent="1"/>
    </xf>
    <xf numFmtId="0" fontId="18" fillId="0" borderId="18" xfId="3" applyFont="1" applyBorder="1">
      <alignment horizontal="left" vertical="center" wrapText="1" indent="1"/>
    </xf>
    <xf numFmtId="0" fontId="19" fillId="0" borderId="19" xfId="3" applyFont="1" applyBorder="1">
      <alignment horizontal="left" vertical="center" wrapText="1" indent="1"/>
    </xf>
    <xf numFmtId="0" fontId="20" fillId="6" borderId="20" xfId="3" applyFont="1" applyFill="1" applyBorder="1">
      <alignment horizontal="left" vertical="center" wrapText="1" indent="1"/>
    </xf>
    <xf numFmtId="0" fontId="21" fillId="6" borderId="21" xfId="3" applyFont="1" applyFill="1" applyBorder="1">
      <alignment horizontal="left" vertical="center" wrapText="1" indent="1"/>
    </xf>
    <xf numFmtId="0" fontId="20" fillId="6" borderId="21" xfId="3" quotePrefix="1" applyFont="1" applyFill="1" applyBorder="1" applyAlignment="1">
      <alignment horizontal="left" vertical="center" wrapText="1" indent="2"/>
    </xf>
    <xf numFmtId="0" fontId="20" fillId="6" borderId="19" xfId="3" applyFont="1" applyFill="1" applyBorder="1" applyAlignment="1">
      <alignment horizontal="left" vertical="center" wrapText="1" indent="2"/>
    </xf>
    <xf numFmtId="0" fontId="18" fillId="0" borderId="22" xfId="3" applyFont="1" applyFill="1" applyBorder="1">
      <alignment horizontal="left" vertical="center" wrapText="1" indent="1"/>
    </xf>
    <xf numFmtId="0" fontId="18" fillId="0" borderId="23" xfId="3" applyFont="1" applyFill="1" applyBorder="1">
      <alignment horizontal="left" vertical="center" wrapText="1" indent="1"/>
    </xf>
    <xf numFmtId="0" fontId="18" fillId="6" borderId="0" xfId="3" applyFont="1" applyFill="1" applyBorder="1">
      <alignment horizontal="left" vertical="center" wrapText="1" indent="1"/>
    </xf>
    <xf numFmtId="0" fontId="22" fillId="6" borderId="0" xfId="3" applyFont="1" applyFill="1" applyBorder="1" applyAlignment="1">
      <alignment horizontal="right" vertical="center" wrapText="1" indent="2"/>
    </xf>
    <xf numFmtId="0" fontId="17" fillId="0" borderId="0" xfId="3" applyFont="1">
      <alignment horizontal="left" vertical="center" wrapText="1" indent="1"/>
    </xf>
    <xf numFmtId="0" fontId="16" fillId="7" borderId="24" xfId="3" applyFont="1" applyFill="1" applyBorder="1">
      <alignment horizontal="left" vertical="center" wrapText="1" indent="1"/>
    </xf>
    <xf numFmtId="0" fontId="16" fillId="7" borderId="20" xfId="3" applyFont="1" applyFill="1" applyBorder="1">
      <alignment horizontal="left" vertical="center" wrapText="1" indent="1"/>
    </xf>
    <xf numFmtId="0" fontId="18" fillId="8" borderId="25" xfId="3" applyFont="1" applyFill="1" applyBorder="1" applyAlignment="1">
      <alignment horizontal="left" vertical="top" wrapText="1" indent="1"/>
    </xf>
    <xf numFmtId="0" fontId="20" fillId="8" borderId="20" xfId="3" applyFont="1" applyFill="1" applyBorder="1">
      <alignment horizontal="left" vertical="center" wrapText="1" indent="1"/>
    </xf>
    <xf numFmtId="0" fontId="20" fillId="8" borderId="26" xfId="3" quotePrefix="1" applyFont="1" applyFill="1" applyBorder="1">
      <alignment horizontal="left" vertical="center" wrapText="1" indent="1"/>
    </xf>
    <xf numFmtId="0" fontId="20" fillId="8" borderId="21" xfId="3" applyFont="1" applyFill="1" applyBorder="1">
      <alignment horizontal="left" vertical="center" wrapText="1" indent="1"/>
    </xf>
    <xf numFmtId="0" fontId="18" fillId="8" borderId="26" xfId="3" quotePrefix="1" applyFont="1" applyFill="1" applyBorder="1" applyAlignment="1">
      <alignment horizontal="left" vertical="top" wrapText="1" indent="1"/>
    </xf>
    <xf numFmtId="0" fontId="20" fillId="8" borderId="21" xfId="3" applyFont="1" applyFill="1" applyBorder="1" applyAlignment="1">
      <alignment horizontal="left" vertical="center" wrapText="1" indent="2"/>
    </xf>
    <xf numFmtId="0" fontId="21" fillId="8" borderId="21" xfId="3" applyFont="1" applyFill="1" applyBorder="1" applyAlignment="1">
      <alignment horizontal="left" vertical="center" wrapText="1" indent="2"/>
    </xf>
    <xf numFmtId="0" fontId="8" fillId="8" borderId="26" xfId="3" applyFill="1" applyBorder="1">
      <alignment horizontal="left" vertical="center" wrapText="1" indent="1"/>
    </xf>
    <xf numFmtId="0" fontId="20" fillId="8" borderId="26" xfId="3" applyFont="1" applyFill="1" applyBorder="1" applyAlignment="1">
      <alignment horizontal="left" vertical="top" wrapText="1" indent="1"/>
    </xf>
    <xf numFmtId="0" fontId="20" fillId="8" borderId="21" xfId="3" applyFont="1" applyFill="1" applyBorder="1" applyAlignment="1">
      <alignment horizontal="left" vertical="top" wrapText="1" indent="1"/>
    </xf>
    <xf numFmtId="0" fontId="20" fillId="8" borderId="18" xfId="3" applyFont="1" applyFill="1" applyBorder="1" applyAlignment="1">
      <alignment horizontal="left" vertical="top" wrapText="1" indent="1"/>
    </xf>
    <xf numFmtId="0" fontId="20" fillId="8" borderId="19" xfId="3" applyFont="1" applyFill="1" applyBorder="1">
      <alignment horizontal="left" vertical="center" wrapText="1" indent="1"/>
    </xf>
    <xf numFmtId="0" fontId="18" fillId="8" borderId="20" xfId="3" applyFont="1" applyFill="1" applyBorder="1">
      <alignment horizontal="left" vertical="center" wrapText="1" indent="1"/>
    </xf>
    <xf numFmtId="0" fontId="18" fillId="8" borderId="19" xfId="3" applyFont="1" applyFill="1" applyBorder="1">
      <alignment horizontal="left" vertical="center" wrapText="1" indent="1"/>
    </xf>
    <xf numFmtId="0" fontId="18" fillId="0" borderId="27" xfId="3" applyFont="1" applyFill="1" applyBorder="1">
      <alignment horizontal="left" vertical="center" wrapText="1" indent="1"/>
    </xf>
    <xf numFmtId="0" fontId="18" fillId="0" borderId="28" xfId="3" applyFont="1" applyFill="1" applyBorder="1">
      <alignment horizontal="left" vertical="center" wrapText="1" inden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43" fontId="16" fillId="5" borderId="11" xfId="1" applyFont="1" applyFill="1" applyBorder="1" applyAlignment="1">
      <alignment horizontal="right" vertical="center" wrapText="1"/>
    </xf>
    <xf numFmtId="43" fontId="16" fillId="5" borderId="12" xfId="1" applyFont="1" applyFill="1" applyBorder="1" applyAlignment="1">
      <alignment horizontal="right" vertical="center" wrapText="1"/>
    </xf>
    <xf numFmtId="43" fontId="16" fillId="5" borderId="29" xfId="1" applyFont="1" applyFill="1" applyBorder="1" applyAlignment="1">
      <alignment horizontal="right" vertical="center" wrapText="1"/>
    </xf>
    <xf numFmtId="43" fontId="16" fillId="5" borderId="30" xfId="1" applyFont="1" applyFill="1" applyBorder="1" applyAlignment="1">
      <alignment horizontal="right" vertical="center" wrapText="1"/>
    </xf>
    <xf numFmtId="0" fontId="16" fillId="5" borderId="9" xfId="0" applyFont="1" applyFill="1" applyBorder="1" applyAlignment="1">
      <alignment horizontal="right" vertical="center" wrapText="1"/>
    </xf>
    <xf numFmtId="0" fontId="16" fillId="5" borderId="10" xfId="0" applyFont="1" applyFill="1" applyBorder="1" applyAlignment="1">
      <alignment horizontal="right" vertical="center" wrapText="1"/>
    </xf>
    <xf numFmtId="164" fontId="16" fillId="0" borderId="11" xfId="1" applyNumberFormat="1" applyFont="1" applyBorder="1" applyAlignment="1">
      <alignment horizontal="right" vertical="center" wrapText="1"/>
    </xf>
    <xf numFmtId="43" fontId="16" fillId="0" borderId="12" xfId="1" applyFont="1" applyBorder="1" applyAlignment="1">
      <alignment horizontal="right" vertical="center" wrapText="1"/>
    </xf>
    <xf numFmtId="0" fontId="16" fillId="5" borderId="11" xfId="0" applyFont="1" applyFill="1" applyBorder="1" applyAlignment="1">
      <alignment horizontal="right" vertical="center" wrapText="1"/>
    </xf>
    <xf numFmtId="0" fontId="16" fillId="5" borderId="12" xfId="0" applyFont="1" applyFill="1" applyBorder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16" fillId="5" borderId="11" xfId="0" applyNumberFormat="1" applyFont="1" applyFill="1" applyBorder="1" applyAlignment="1">
      <alignment horizontal="right" vertical="center" wrapText="1"/>
    </xf>
    <xf numFmtId="2" fontId="16" fillId="5" borderId="12" xfId="0" applyNumberFormat="1" applyFont="1" applyFill="1" applyBorder="1" applyAlignment="1">
      <alignment horizontal="right" vertical="center" wrapText="1"/>
    </xf>
    <xf numFmtId="43" fontId="3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3" fontId="16" fillId="0" borderId="11" xfId="1" applyFont="1" applyFill="1" applyBorder="1" applyAlignment="1">
      <alignment horizontal="right" vertical="center" wrapText="1"/>
    </xf>
    <xf numFmtId="43" fontId="16" fillId="0" borderId="12" xfId="1" applyFont="1" applyFill="1" applyBorder="1" applyAlignment="1">
      <alignment horizontal="right" vertical="center" wrapText="1"/>
    </xf>
    <xf numFmtId="43" fontId="16" fillId="0" borderId="29" xfId="1" applyFont="1" applyFill="1" applyBorder="1" applyAlignment="1">
      <alignment horizontal="right" vertical="center" wrapText="1"/>
    </xf>
    <xf numFmtId="43" fontId="16" fillId="0" borderId="30" xfId="1" applyFont="1" applyFill="1" applyBorder="1" applyAlignment="1">
      <alignment horizontal="right" vertical="center" wrapText="1"/>
    </xf>
    <xf numFmtId="43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43" fontId="16" fillId="10" borderId="11" xfId="1" applyFont="1" applyFill="1" applyBorder="1" applyAlignment="1">
      <alignment horizontal="right" vertical="center" wrapText="1"/>
    </xf>
    <xf numFmtId="43" fontId="16" fillId="10" borderId="12" xfId="1" applyFont="1" applyFill="1" applyBorder="1" applyAlignment="1">
      <alignment horizontal="right" vertical="center" wrapText="1"/>
    </xf>
    <xf numFmtId="43" fontId="16" fillId="10" borderId="29" xfId="1" applyFont="1" applyFill="1" applyBorder="1" applyAlignment="1">
      <alignment horizontal="right" vertical="center" wrapText="1"/>
    </xf>
    <xf numFmtId="43" fontId="16" fillId="10" borderId="30" xfId="1" applyFont="1" applyFill="1" applyBorder="1" applyAlignment="1">
      <alignment horizontal="right" vertical="center" wrapText="1"/>
    </xf>
    <xf numFmtId="49" fontId="15" fillId="4" borderId="13" xfId="0" applyNumberFormat="1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/>
    </xf>
    <xf numFmtId="0" fontId="24" fillId="9" borderId="31" xfId="2" applyFont="1" applyFill="1" applyBorder="1" applyAlignment="1">
      <alignment horizontal="center" vertical="center" wrapText="1"/>
    </xf>
    <xf numFmtId="0" fontId="24" fillId="9" borderId="32" xfId="2" applyFont="1" applyFill="1" applyBorder="1" applyAlignment="1">
      <alignment horizontal="center" vertical="center" wrapText="1"/>
    </xf>
    <xf numFmtId="0" fontId="18" fillId="0" borderId="22" xfId="3" applyFont="1" applyBorder="1" applyAlignment="1">
      <alignment horizontal="left" vertical="top" wrapText="1" indent="1"/>
    </xf>
    <xf numFmtId="0" fontId="18" fillId="8" borderId="22" xfId="3" applyFont="1" applyFill="1" applyBorder="1" applyAlignment="1">
      <alignment horizontal="left" vertical="top" wrapText="1" indent="1"/>
    </xf>
  </cellXfs>
  <cellStyles count="5">
    <cellStyle name="Comma" xfId="1" builtinId="3"/>
    <cellStyle name="Heading 1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B175.B4326080" TargetMode="Externa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577850</xdr:colOff>
      <xdr:row>1</xdr:row>
      <xdr:rowOff>63500</xdr:rowOff>
    </xdr:to>
    <xdr:pic>
      <xdr:nvPicPr>
        <xdr:cNvPr id="1040" name="Picture 6">
          <a:extLst>
            <a:ext uri="{FF2B5EF4-FFF2-40B4-BE49-F238E27FC236}">
              <a16:creationId xmlns:a16="http://schemas.microsoft.com/office/drawing/2014/main" id="{BD6E20AF-369C-03EC-68E3-1BDC413C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0</xdr:rowOff>
    </xdr:from>
    <xdr:to>
      <xdr:col>1</xdr:col>
      <xdr:colOff>584200</xdr:colOff>
      <xdr:row>1</xdr:row>
      <xdr:rowOff>63500</xdr:rowOff>
    </xdr:to>
    <xdr:pic>
      <xdr:nvPicPr>
        <xdr:cNvPr id="2116" name="Picture 6">
          <a:extLst>
            <a:ext uri="{FF2B5EF4-FFF2-40B4-BE49-F238E27FC236}">
              <a16:creationId xmlns:a16="http://schemas.microsoft.com/office/drawing/2014/main" id="{BE5462EC-4912-F08F-4431-90D428DF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635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577850</xdr:colOff>
      <xdr:row>1</xdr:row>
      <xdr:rowOff>63500</xdr:rowOff>
    </xdr:to>
    <xdr:pic>
      <xdr:nvPicPr>
        <xdr:cNvPr id="3140" name="Picture 6">
          <a:extLst>
            <a:ext uri="{FF2B5EF4-FFF2-40B4-BE49-F238E27FC236}">
              <a16:creationId xmlns:a16="http://schemas.microsoft.com/office/drawing/2014/main" id="{3F43546F-5A88-618A-2C62-C24F862B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35" t="-2" r="6076" b="8670"/>
        <a:stretch>
          <a:fillRect/>
        </a:stretch>
      </xdr:blipFill>
      <xdr:spPr bwMode="auto">
        <a:xfrm>
          <a:off x="0" y="0"/>
          <a:ext cx="8953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1</xdr:col>
      <xdr:colOff>1257300</xdr:colOff>
      <xdr:row>3</xdr:row>
      <xdr:rowOff>50800</xdr:rowOff>
    </xdr:to>
    <xdr:pic>
      <xdr:nvPicPr>
        <xdr:cNvPr id="4112" name="Picture 1">
          <a:extLst>
            <a:ext uri="{FF2B5EF4-FFF2-40B4-BE49-F238E27FC236}">
              <a16:creationId xmlns:a16="http://schemas.microsoft.com/office/drawing/2014/main" id="{358D9986-AB7F-988B-137F-589A9519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3652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32"/>
  <sheetViews>
    <sheetView showGridLines="0" tabSelected="1" zoomScale="70" zoomScaleNormal="70" workbookViewId="0">
      <pane xSplit="2" ySplit="7" topLeftCell="AZ8" activePane="bottomRight" state="frozen"/>
      <selection pane="topRight" activeCell="C1" sqref="C1"/>
      <selection pane="bottomLeft" activeCell="A8" sqref="A8"/>
      <selection pane="bottomRight" activeCell="BS6" sqref="BS6:BT16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28" width="10" style="2"/>
    <col min="29" max="29" width="12" style="2" bestFit="1" customWidth="1"/>
    <col min="30" max="32" width="10" style="2"/>
    <col min="33" max="33" width="12" style="2" bestFit="1" customWidth="1"/>
    <col min="34" max="34" width="10" style="2"/>
    <col min="35" max="35" width="12" style="2" bestFit="1" customWidth="1"/>
    <col min="36" max="36" width="10" style="2"/>
    <col min="37" max="37" width="12" style="2" bestFit="1" customWidth="1"/>
    <col min="38" max="16384" width="10" style="2"/>
  </cols>
  <sheetData>
    <row r="1" spans="1:256" s="9" customFormat="1" ht="28.5" customHeight="1" x14ac:dyDescent="0.65">
      <c r="A1" s="5"/>
      <c r="B1" s="6" t="s">
        <v>86</v>
      </c>
      <c r="C1" s="7"/>
      <c r="D1" s="7"/>
    </row>
    <row r="2" spans="1:256" s="9" customFormat="1" ht="19.899999999999999" customHeight="1" x14ac:dyDescent="0.35">
      <c r="A2" s="8" t="s">
        <v>81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101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3" t="s">
        <v>24</v>
      </c>
      <c r="D6" s="104"/>
      <c r="E6" s="103" t="s">
        <v>26</v>
      </c>
      <c r="F6" s="104"/>
      <c r="G6" s="103" t="s">
        <v>27</v>
      </c>
      <c r="H6" s="104"/>
      <c r="I6" s="103" t="s">
        <v>28</v>
      </c>
      <c r="J6" s="104"/>
      <c r="K6" s="103" t="s">
        <v>29</v>
      </c>
      <c r="L6" s="104"/>
      <c r="M6" s="103" t="s">
        <v>30</v>
      </c>
      <c r="N6" s="104"/>
      <c r="O6" s="103" t="s">
        <v>88</v>
      </c>
      <c r="P6" s="104"/>
      <c r="Q6" s="103" t="s">
        <v>89</v>
      </c>
      <c r="R6" s="104"/>
      <c r="S6" s="103" t="s">
        <v>90</v>
      </c>
      <c r="T6" s="104"/>
      <c r="U6" s="103" t="s">
        <v>91</v>
      </c>
      <c r="V6" s="104"/>
      <c r="W6" s="103" t="s">
        <v>92</v>
      </c>
      <c r="X6" s="104"/>
      <c r="Y6" s="103" t="s">
        <v>93</v>
      </c>
      <c r="Z6" s="104"/>
      <c r="AA6" s="103" t="s">
        <v>94</v>
      </c>
      <c r="AB6" s="104"/>
      <c r="AC6" s="103" t="s">
        <v>95</v>
      </c>
      <c r="AD6" s="104"/>
      <c r="AE6" s="103" t="s">
        <v>96</v>
      </c>
      <c r="AF6" s="104"/>
      <c r="AG6" s="103" t="s">
        <v>97</v>
      </c>
      <c r="AH6" s="104"/>
      <c r="AI6" s="103" t="s">
        <v>98</v>
      </c>
      <c r="AJ6" s="104"/>
      <c r="AK6" s="103" t="s">
        <v>99</v>
      </c>
      <c r="AL6" s="104"/>
      <c r="AM6" s="103" t="s">
        <v>100</v>
      </c>
      <c r="AN6" s="104"/>
      <c r="AO6" s="103" t="s">
        <v>102</v>
      </c>
      <c r="AP6" s="104"/>
      <c r="AQ6" s="103" t="s">
        <v>103</v>
      </c>
      <c r="AR6" s="104"/>
      <c r="AS6" s="103" t="s">
        <v>106</v>
      </c>
      <c r="AT6" s="104"/>
      <c r="AU6" s="103" t="s">
        <v>105</v>
      </c>
      <c r="AV6" s="104"/>
      <c r="AW6" s="103" t="s">
        <v>107</v>
      </c>
      <c r="AX6" s="104"/>
      <c r="AY6" s="103" t="s">
        <v>108</v>
      </c>
      <c r="AZ6" s="104"/>
      <c r="BA6" s="103" t="s">
        <v>109</v>
      </c>
      <c r="BB6" s="104"/>
      <c r="BC6" s="103" t="s">
        <v>111</v>
      </c>
      <c r="BD6" s="104"/>
      <c r="BE6" s="103" t="s">
        <v>113</v>
      </c>
      <c r="BF6" s="104"/>
      <c r="BG6" s="103" t="s">
        <v>114</v>
      </c>
      <c r="BH6" s="104"/>
      <c r="BI6" s="103" t="s">
        <v>115</v>
      </c>
      <c r="BJ6" s="104"/>
      <c r="BK6" s="103" t="s">
        <v>117</v>
      </c>
      <c r="BL6" s="104"/>
      <c r="BM6" s="103" t="s">
        <v>118</v>
      </c>
      <c r="BN6" s="104"/>
      <c r="BO6" s="103" t="s">
        <v>119</v>
      </c>
      <c r="BP6" s="104"/>
      <c r="BQ6" s="103" t="s">
        <v>121</v>
      </c>
      <c r="BR6" s="104"/>
      <c r="BS6" s="103" t="s">
        <v>122</v>
      </c>
      <c r="BT6" s="104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 t="s">
        <v>3</v>
      </c>
      <c r="P7" s="17" t="s">
        <v>4</v>
      </c>
      <c r="Q7" s="16" t="s">
        <v>3</v>
      </c>
      <c r="R7" s="17" t="s">
        <v>4</v>
      </c>
      <c r="S7" s="16" t="s">
        <v>3</v>
      </c>
      <c r="T7" s="17" t="s">
        <v>4</v>
      </c>
      <c r="U7" s="16" t="s">
        <v>3</v>
      </c>
      <c r="V7" s="17" t="s">
        <v>4</v>
      </c>
      <c r="W7" s="16" t="s">
        <v>3</v>
      </c>
      <c r="X7" s="17" t="s">
        <v>4</v>
      </c>
      <c r="Y7" s="16" t="s">
        <v>3</v>
      </c>
      <c r="Z7" s="17" t="s">
        <v>4</v>
      </c>
      <c r="AA7" s="16" t="s">
        <v>3</v>
      </c>
      <c r="AB7" s="17" t="s">
        <v>4</v>
      </c>
      <c r="AC7" s="16" t="s">
        <v>3</v>
      </c>
      <c r="AD7" s="17" t="s">
        <v>4</v>
      </c>
      <c r="AE7" s="16" t="s">
        <v>3</v>
      </c>
      <c r="AF7" s="17" t="s">
        <v>4</v>
      </c>
      <c r="AG7" s="16" t="s">
        <v>3</v>
      </c>
      <c r="AH7" s="17" t="s">
        <v>4</v>
      </c>
      <c r="AI7" s="16" t="s">
        <v>3</v>
      </c>
      <c r="AJ7" s="17" t="s">
        <v>4</v>
      </c>
      <c r="AK7" s="16" t="s">
        <v>3</v>
      </c>
      <c r="AL7" s="17" t="s">
        <v>4</v>
      </c>
      <c r="AM7" s="16" t="s">
        <v>3</v>
      </c>
      <c r="AN7" s="17" t="s">
        <v>4</v>
      </c>
      <c r="AO7" s="16" t="s">
        <v>3</v>
      </c>
      <c r="AP7" s="17" t="s">
        <v>4</v>
      </c>
      <c r="AQ7" s="16" t="s">
        <v>3</v>
      </c>
      <c r="AR7" s="17" t="s">
        <v>4</v>
      </c>
      <c r="AS7" s="16" t="s">
        <v>3</v>
      </c>
      <c r="AT7" s="17" t="s">
        <v>4</v>
      </c>
      <c r="AU7" s="16" t="s">
        <v>3</v>
      </c>
      <c r="AV7" s="17" t="s">
        <v>4</v>
      </c>
      <c r="AW7" s="16" t="s">
        <v>3</v>
      </c>
      <c r="AX7" s="17" t="s">
        <v>4</v>
      </c>
      <c r="AY7" s="16" t="s">
        <v>3</v>
      </c>
      <c r="AZ7" s="17" t="s">
        <v>4</v>
      </c>
      <c r="BA7" s="16" t="s">
        <v>3</v>
      </c>
      <c r="BB7" s="17" t="s">
        <v>4</v>
      </c>
      <c r="BC7" s="16" t="s">
        <v>3</v>
      </c>
      <c r="BD7" s="17" t="s">
        <v>4</v>
      </c>
      <c r="BE7" s="16" t="s">
        <v>3</v>
      </c>
      <c r="BF7" s="17" t="s">
        <v>4</v>
      </c>
      <c r="BG7" s="16" t="s">
        <v>3</v>
      </c>
      <c r="BH7" s="17" t="s">
        <v>4</v>
      </c>
      <c r="BI7" s="16" t="s">
        <v>3</v>
      </c>
      <c r="BJ7" s="17" t="s">
        <v>4</v>
      </c>
      <c r="BK7" s="16" t="s">
        <v>3</v>
      </c>
      <c r="BL7" s="17" t="s">
        <v>4</v>
      </c>
      <c r="BM7" s="16" t="s">
        <v>3</v>
      </c>
      <c r="BN7" s="17" t="s">
        <v>4</v>
      </c>
      <c r="BO7" s="16" t="s">
        <v>3</v>
      </c>
      <c r="BP7" s="17" t="s">
        <v>4</v>
      </c>
      <c r="BQ7" s="16" t="s">
        <v>3</v>
      </c>
      <c r="BR7" s="17" t="s">
        <v>4</v>
      </c>
      <c r="BS7" s="16" t="s">
        <v>3</v>
      </c>
      <c r="BT7" s="17" t="s">
        <v>4</v>
      </c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80">
        <v>18</v>
      </c>
      <c r="D8" s="81">
        <v>18</v>
      </c>
      <c r="E8" s="80">
        <v>22</v>
      </c>
      <c r="F8" s="81">
        <v>22</v>
      </c>
      <c r="G8" s="80">
        <v>22</v>
      </c>
      <c r="H8" s="81">
        <v>22</v>
      </c>
      <c r="I8" s="80">
        <v>18</v>
      </c>
      <c r="J8" s="81">
        <v>18</v>
      </c>
      <c r="K8" s="80">
        <v>22</v>
      </c>
      <c r="L8" s="81">
        <v>22</v>
      </c>
      <c r="M8" s="80">
        <v>20</v>
      </c>
      <c r="N8" s="81">
        <v>20</v>
      </c>
      <c r="O8" s="80">
        <v>21</v>
      </c>
      <c r="P8" s="81">
        <v>21</v>
      </c>
      <c r="Q8" s="80">
        <v>20</v>
      </c>
      <c r="R8" s="81">
        <v>20</v>
      </c>
      <c r="S8" s="80">
        <v>22</v>
      </c>
      <c r="T8" s="81">
        <v>22</v>
      </c>
      <c r="U8" s="80">
        <v>17</v>
      </c>
      <c r="V8" s="81">
        <v>17</v>
      </c>
      <c r="W8" s="80">
        <v>20</v>
      </c>
      <c r="X8" s="81">
        <v>20</v>
      </c>
      <c r="Y8" s="80">
        <v>21</v>
      </c>
      <c r="Z8" s="81">
        <v>21</v>
      </c>
      <c r="AA8" s="80">
        <v>20</v>
      </c>
      <c r="AB8" s="81">
        <v>20</v>
      </c>
      <c r="AC8" s="80">
        <v>21</v>
      </c>
      <c r="AD8" s="81">
        <v>21</v>
      </c>
      <c r="AE8" s="80">
        <v>21</v>
      </c>
      <c r="AF8" s="81">
        <v>21</v>
      </c>
      <c r="AG8" s="80">
        <v>20</v>
      </c>
      <c r="AH8" s="81">
        <v>20</v>
      </c>
      <c r="AI8" s="80">
        <v>22</v>
      </c>
      <c r="AJ8" s="81">
        <v>22</v>
      </c>
      <c r="AK8" s="80">
        <v>18</v>
      </c>
      <c r="AL8" s="81">
        <v>18</v>
      </c>
      <c r="AM8" s="80">
        <v>22</v>
      </c>
      <c r="AN8" s="81">
        <v>22</v>
      </c>
      <c r="AO8" s="80">
        <v>20</v>
      </c>
      <c r="AP8" s="81">
        <v>20</v>
      </c>
      <c r="AQ8" s="80">
        <v>21</v>
      </c>
      <c r="AR8" s="81">
        <v>21</v>
      </c>
      <c r="AS8" s="80">
        <v>18</v>
      </c>
      <c r="AT8" s="81">
        <v>18</v>
      </c>
      <c r="AU8" s="80">
        <v>20</v>
      </c>
      <c r="AV8" s="81">
        <v>20</v>
      </c>
      <c r="AW8" s="80">
        <v>19</v>
      </c>
      <c r="AX8" s="81">
        <v>19</v>
      </c>
      <c r="AY8" s="80">
        <v>21</v>
      </c>
      <c r="AZ8" s="81">
        <v>21</v>
      </c>
      <c r="BA8" s="80">
        <v>21</v>
      </c>
      <c r="BB8" s="81">
        <v>21</v>
      </c>
      <c r="BC8" s="80">
        <v>21</v>
      </c>
      <c r="BD8" s="81">
        <v>21</v>
      </c>
      <c r="BE8" s="80">
        <v>21</v>
      </c>
      <c r="BF8" s="81">
        <v>21</v>
      </c>
      <c r="BG8" s="80">
        <v>21</v>
      </c>
      <c r="BH8" s="81">
        <v>21</v>
      </c>
      <c r="BI8" s="80">
        <v>19</v>
      </c>
      <c r="BJ8" s="81">
        <v>19</v>
      </c>
      <c r="BK8" s="80">
        <v>22</v>
      </c>
      <c r="BL8" s="81">
        <v>22</v>
      </c>
      <c r="BM8" s="80">
        <v>19</v>
      </c>
      <c r="BN8" s="81">
        <v>19</v>
      </c>
      <c r="BO8" s="80">
        <v>21</v>
      </c>
      <c r="BP8" s="81">
        <v>21</v>
      </c>
      <c r="BQ8" s="80">
        <v>19</v>
      </c>
      <c r="BR8" s="81">
        <v>19</v>
      </c>
      <c r="BS8" s="80">
        <v>19</v>
      </c>
      <c r="BT8" s="81">
        <v>19</v>
      </c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2">
        <v>426275</v>
      </c>
      <c r="D9" s="83">
        <v>48.437268919709965</v>
      </c>
      <c r="E9" s="82">
        <v>667919</v>
      </c>
      <c r="F9" s="83">
        <v>67.25</v>
      </c>
      <c r="G9" s="82">
        <v>563787</v>
      </c>
      <c r="H9" s="83">
        <v>61.68</v>
      </c>
      <c r="I9" s="82">
        <v>515672</v>
      </c>
      <c r="J9" s="83">
        <v>62.41</v>
      </c>
      <c r="K9" s="82">
        <v>530029</v>
      </c>
      <c r="L9" s="83">
        <v>56.18</v>
      </c>
      <c r="M9" s="82">
        <v>485184</v>
      </c>
      <c r="N9" s="83">
        <v>55.42</v>
      </c>
      <c r="O9" s="82">
        <v>551543</v>
      </c>
      <c r="P9" s="83">
        <v>58.09</v>
      </c>
      <c r="Q9" s="82">
        <v>500697</v>
      </c>
      <c r="R9" s="83">
        <v>53.91</v>
      </c>
      <c r="S9" s="82">
        <v>558337</v>
      </c>
      <c r="T9" s="83">
        <v>60.13</v>
      </c>
      <c r="U9" s="82">
        <v>396187</v>
      </c>
      <c r="V9" s="83">
        <v>46.93</v>
      </c>
      <c r="W9" s="82">
        <v>609266</v>
      </c>
      <c r="X9" s="83">
        <v>63.07</v>
      </c>
      <c r="Y9" s="82">
        <v>520510</v>
      </c>
      <c r="Z9" s="83">
        <v>55.5</v>
      </c>
      <c r="AA9" s="82">
        <v>497887</v>
      </c>
      <c r="AB9" s="83">
        <v>55</v>
      </c>
      <c r="AC9" s="82">
        <v>518300</v>
      </c>
      <c r="AD9" s="83">
        <v>55.9</v>
      </c>
      <c r="AE9" s="82">
        <v>446158</v>
      </c>
      <c r="AF9" s="83">
        <v>48.55</v>
      </c>
      <c r="AG9" s="82">
        <v>564692</v>
      </c>
      <c r="AH9" s="83">
        <v>56.26</v>
      </c>
      <c r="AI9" s="82">
        <v>494159</v>
      </c>
      <c r="AJ9" s="83">
        <v>52.12</v>
      </c>
      <c r="AK9" s="82">
        <v>407142</v>
      </c>
      <c r="AL9" s="83">
        <v>47.71</v>
      </c>
      <c r="AM9" s="82">
        <v>558776</v>
      </c>
      <c r="AN9" s="83">
        <v>58.83</v>
      </c>
      <c r="AO9" s="82">
        <v>464091</v>
      </c>
      <c r="AP9" s="83">
        <v>49.02</v>
      </c>
      <c r="AQ9" s="82">
        <v>426915</v>
      </c>
      <c r="AR9" s="83">
        <v>48.75</v>
      </c>
      <c r="AS9" s="82">
        <v>525476</v>
      </c>
      <c r="AT9" s="83">
        <v>54.08</v>
      </c>
      <c r="AU9" s="82">
        <v>491727</v>
      </c>
      <c r="AV9" s="83">
        <v>51.16</v>
      </c>
      <c r="AW9" s="82">
        <v>389072</v>
      </c>
      <c r="AX9" s="83">
        <v>42.83</v>
      </c>
      <c r="AY9" s="82">
        <v>537127</v>
      </c>
      <c r="AZ9" s="83">
        <v>55.48</v>
      </c>
      <c r="BA9" s="82">
        <v>425462</v>
      </c>
      <c r="BB9" s="83">
        <v>47.09</v>
      </c>
      <c r="BC9" s="82">
        <v>510282</v>
      </c>
      <c r="BD9" s="83">
        <v>50.83</v>
      </c>
      <c r="BE9" s="82">
        <v>469203</v>
      </c>
      <c r="BF9" s="83">
        <v>49.29</v>
      </c>
      <c r="BG9" s="82">
        <v>386545</v>
      </c>
      <c r="BH9" s="83">
        <v>44.94</v>
      </c>
      <c r="BI9" s="82">
        <v>467661</v>
      </c>
      <c r="BJ9" s="83">
        <v>51.8</v>
      </c>
      <c r="BK9" s="82">
        <v>489535</v>
      </c>
      <c r="BL9" s="83">
        <v>51.22</v>
      </c>
      <c r="BM9" s="82">
        <v>425338</v>
      </c>
      <c r="BN9" s="83">
        <v>46.24</v>
      </c>
      <c r="BO9" s="82">
        <v>459825</v>
      </c>
      <c r="BP9" s="83">
        <v>51.34</v>
      </c>
      <c r="BQ9" s="82">
        <v>427240</v>
      </c>
      <c r="BR9" s="83">
        <v>44.69</v>
      </c>
      <c r="BS9" s="82">
        <v>399112</v>
      </c>
      <c r="BT9" s="83">
        <v>43.71</v>
      </c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4" t="s">
        <v>87</v>
      </c>
      <c r="D10" s="85" t="s">
        <v>87</v>
      </c>
      <c r="E10" s="84" t="s">
        <v>87</v>
      </c>
      <c r="F10" s="85" t="s">
        <v>87</v>
      </c>
      <c r="G10" s="84" t="s">
        <v>87</v>
      </c>
      <c r="H10" s="85" t="s">
        <v>87</v>
      </c>
      <c r="I10" s="84" t="s">
        <v>87</v>
      </c>
      <c r="J10" s="85" t="s">
        <v>87</v>
      </c>
      <c r="K10" s="84" t="s">
        <v>87</v>
      </c>
      <c r="L10" s="85" t="s">
        <v>87</v>
      </c>
      <c r="M10" s="84" t="s">
        <v>87</v>
      </c>
      <c r="N10" s="85" t="s">
        <v>87</v>
      </c>
      <c r="O10" s="84" t="s">
        <v>87</v>
      </c>
      <c r="P10" s="85" t="s">
        <v>87</v>
      </c>
      <c r="Q10" s="84" t="s">
        <v>87</v>
      </c>
      <c r="R10" s="85" t="s">
        <v>87</v>
      </c>
      <c r="S10" s="84" t="s">
        <v>87</v>
      </c>
      <c r="T10" s="85" t="s">
        <v>87</v>
      </c>
      <c r="U10" s="84" t="s">
        <v>87</v>
      </c>
      <c r="V10" s="85" t="s">
        <v>87</v>
      </c>
      <c r="W10" s="84" t="s">
        <v>87</v>
      </c>
      <c r="X10" s="85" t="s">
        <v>87</v>
      </c>
      <c r="Y10" s="84" t="s">
        <v>87</v>
      </c>
      <c r="Z10" s="85" t="s">
        <v>87</v>
      </c>
      <c r="AA10" s="76">
        <v>16.799483901237465</v>
      </c>
      <c r="AB10" s="77">
        <v>13.548928803497313</v>
      </c>
      <c r="AC10" s="76">
        <v>-22.400770153267089</v>
      </c>
      <c r="AD10" s="77">
        <v>-16.877323420074354</v>
      </c>
      <c r="AE10" s="76">
        <v>-20.864085195295388</v>
      </c>
      <c r="AF10" s="77">
        <v>-21.287289234760056</v>
      </c>
      <c r="AG10" s="76">
        <v>9.5060426007229406</v>
      </c>
      <c r="AH10" s="77">
        <v>-9.854190033648452</v>
      </c>
      <c r="AI10" s="76">
        <v>-6.7675542281648742</v>
      </c>
      <c r="AJ10" s="77">
        <v>-7.2267710929156328</v>
      </c>
      <c r="AK10" s="76">
        <v>-16.0850316580926</v>
      </c>
      <c r="AL10" s="77">
        <v>-13.911945146156624</v>
      </c>
      <c r="AM10" s="76">
        <v>1.3114118028875354</v>
      </c>
      <c r="AN10" s="77">
        <v>1.2738853503184624</v>
      </c>
      <c r="AO10" s="76">
        <v>-7.311008454214825</v>
      </c>
      <c r="AP10" s="77">
        <v>-9.0706733444629819</v>
      </c>
      <c r="AQ10" s="76">
        <v>-23.54</v>
      </c>
      <c r="AR10" s="77">
        <v>-18.93</v>
      </c>
      <c r="AS10" s="76">
        <v>32.630000000000003</v>
      </c>
      <c r="AT10" s="77">
        <v>15.24</v>
      </c>
      <c r="AU10" s="76">
        <v>24.11</v>
      </c>
      <c r="AV10" s="77">
        <v>9.01</v>
      </c>
      <c r="AW10" s="76">
        <v>-25.25</v>
      </c>
      <c r="AX10" s="77">
        <v>-22.83</v>
      </c>
      <c r="AY10" s="76">
        <v>7.88</v>
      </c>
      <c r="AZ10" s="77">
        <v>0.87</v>
      </c>
      <c r="BA10" s="76">
        <v>-17.91</v>
      </c>
      <c r="BB10" s="77">
        <v>-15.76</v>
      </c>
      <c r="BC10" s="76">
        <v>14.37</v>
      </c>
      <c r="BD10" s="77">
        <v>4.7</v>
      </c>
      <c r="BE10" s="76">
        <v>-16.91</v>
      </c>
      <c r="BF10" s="77">
        <v>-12.39</v>
      </c>
      <c r="BG10" s="76">
        <v>-21.78</v>
      </c>
      <c r="BH10" s="77">
        <v>-13.78</v>
      </c>
      <c r="BI10" s="76">
        <v>14.86</v>
      </c>
      <c r="BJ10" s="77">
        <v>8.57</v>
      </c>
      <c r="BK10" s="76">
        <v>-12.39</v>
      </c>
      <c r="BL10" s="77">
        <v>-12.94</v>
      </c>
      <c r="BM10" s="76">
        <v>-8.35</v>
      </c>
      <c r="BN10" s="77">
        <v>-5.67</v>
      </c>
      <c r="BO10" s="76">
        <v>7.71</v>
      </c>
      <c r="BP10" s="77">
        <v>5.31</v>
      </c>
      <c r="BQ10" s="76">
        <v>-18.690000000000001</v>
      </c>
      <c r="BR10" s="77">
        <v>-17.36</v>
      </c>
      <c r="BS10" s="76">
        <v>-18.829999999999998</v>
      </c>
      <c r="BT10" s="77">
        <v>-14.56</v>
      </c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2">
        <v>23681.944444444445</v>
      </c>
      <c r="D11" s="83">
        <v>2.6909593844283313</v>
      </c>
      <c r="E11" s="82">
        <v>30360</v>
      </c>
      <c r="F11" s="83">
        <v>3.06</v>
      </c>
      <c r="G11" s="82">
        <v>25627</v>
      </c>
      <c r="H11" s="83">
        <v>2.8</v>
      </c>
      <c r="I11" s="82">
        <v>28648</v>
      </c>
      <c r="J11" s="83">
        <v>3.47</v>
      </c>
      <c r="K11" s="82">
        <v>24092</v>
      </c>
      <c r="L11" s="83">
        <v>2.5499999999999998</v>
      </c>
      <c r="M11" s="82">
        <v>24259</v>
      </c>
      <c r="N11" s="83">
        <v>2.77</v>
      </c>
      <c r="O11" s="82">
        <v>26264</v>
      </c>
      <c r="P11" s="83">
        <v>2.77</v>
      </c>
      <c r="Q11" s="82">
        <v>25035</v>
      </c>
      <c r="R11" s="83">
        <v>2.7</v>
      </c>
      <c r="S11" s="82">
        <v>25379</v>
      </c>
      <c r="T11" s="83">
        <v>2.73</v>
      </c>
      <c r="U11" s="82">
        <v>23305</v>
      </c>
      <c r="V11" s="83">
        <v>2.76</v>
      </c>
      <c r="W11" s="82">
        <v>30463</v>
      </c>
      <c r="X11" s="83">
        <v>3.15</v>
      </c>
      <c r="Y11" s="82">
        <v>24786</v>
      </c>
      <c r="Z11" s="83">
        <v>2.64</v>
      </c>
      <c r="AA11" s="82">
        <v>24894</v>
      </c>
      <c r="AB11" s="83">
        <v>2.75</v>
      </c>
      <c r="AC11" s="82">
        <v>24681</v>
      </c>
      <c r="AD11" s="83">
        <v>2.66</v>
      </c>
      <c r="AE11" s="82">
        <v>21246</v>
      </c>
      <c r="AF11" s="83">
        <v>2.31</v>
      </c>
      <c r="AG11" s="82">
        <v>28235</v>
      </c>
      <c r="AH11" s="83">
        <v>2.81</v>
      </c>
      <c r="AI11" s="82">
        <v>22462</v>
      </c>
      <c r="AJ11" s="83">
        <v>2.37</v>
      </c>
      <c r="AK11" s="82">
        <v>22619</v>
      </c>
      <c r="AL11" s="83">
        <v>2.65</v>
      </c>
      <c r="AM11" s="82">
        <v>25399</v>
      </c>
      <c r="AN11" s="83">
        <v>2.67</v>
      </c>
      <c r="AO11" s="82">
        <v>23205</v>
      </c>
      <c r="AP11" s="83">
        <v>2.4500000000000002</v>
      </c>
      <c r="AQ11" s="82">
        <v>20329</v>
      </c>
      <c r="AR11" s="83">
        <v>2.3199999999999998</v>
      </c>
      <c r="AS11" s="82">
        <v>29193</v>
      </c>
      <c r="AT11" s="83">
        <v>3</v>
      </c>
      <c r="AU11" s="82">
        <v>24586</v>
      </c>
      <c r="AV11" s="83">
        <v>2.56</v>
      </c>
      <c r="AW11" s="82">
        <v>20477</v>
      </c>
      <c r="AX11" s="83">
        <v>2.25</v>
      </c>
      <c r="AY11" s="82">
        <v>25577</v>
      </c>
      <c r="AZ11" s="83">
        <v>2.64</v>
      </c>
      <c r="BA11" s="82">
        <v>20260</v>
      </c>
      <c r="BB11" s="83">
        <v>2.2400000000000002</v>
      </c>
      <c r="BC11" s="82">
        <v>24299</v>
      </c>
      <c r="BD11" s="83">
        <v>2.42</v>
      </c>
      <c r="BE11" s="82">
        <v>22343</v>
      </c>
      <c r="BF11" s="83">
        <v>2.35</v>
      </c>
      <c r="BG11" s="82">
        <v>18407</v>
      </c>
      <c r="BH11" s="83">
        <v>2.14</v>
      </c>
      <c r="BI11" s="82">
        <v>24614</v>
      </c>
      <c r="BJ11" s="83">
        <v>2.73</v>
      </c>
      <c r="BK11" s="82">
        <v>22252</v>
      </c>
      <c r="BL11" s="83">
        <v>2.33</v>
      </c>
      <c r="BM11" s="82">
        <v>22386</v>
      </c>
      <c r="BN11" s="83">
        <v>2.4300000000000002</v>
      </c>
      <c r="BO11" s="82">
        <v>21896</v>
      </c>
      <c r="BP11" s="83">
        <v>2.44</v>
      </c>
      <c r="BQ11" s="82">
        <v>22486</v>
      </c>
      <c r="BR11" s="83">
        <v>2.35</v>
      </c>
      <c r="BS11" s="82">
        <v>21006</v>
      </c>
      <c r="BT11" s="83">
        <v>2.2999999999999998</v>
      </c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4" t="s">
        <v>87</v>
      </c>
      <c r="D12" s="85" t="s">
        <v>87</v>
      </c>
      <c r="E12" s="84" t="s">
        <v>87</v>
      </c>
      <c r="F12" s="85" t="s">
        <v>87</v>
      </c>
      <c r="G12" s="84" t="s">
        <v>87</v>
      </c>
      <c r="H12" s="85" t="s">
        <v>87</v>
      </c>
      <c r="I12" s="84" t="s">
        <v>87</v>
      </c>
      <c r="J12" s="85" t="s">
        <v>87</v>
      </c>
      <c r="K12" s="84" t="s">
        <v>87</v>
      </c>
      <c r="L12" s="85" t="s">
        <v>87</v>
      </c>
      <c r="M12" s="84" t="s">
        <v>87</v>
      </c>
      <c r="N12" s="85" t="s">
        <v>87</v>
      </c>
      <c r="O12" s="84" t="s">
        <v>87</v>
      </c>
      <c r="P12" s="85" t="s">
        <v>87</v>
      </c>
      <c r="Q12" s="84" t="s">
        <v>87</v>
      </c>
      <c r="R12" s="85" t="s">
        <v>87</v>
      </c>
      <c r="S12" s="84" t="s">
        <v>87</v>
      </c>
      <c r="T12" s="85" t="s">
        <v>87</v>
      </c>
      <c r="U12" s="84" t="s">
        <v>87</v>
      </c>
      <c r="V12" s="85" t="s">
        <v>87</v>
      </c>
      <c r="W12" s="84" t="s">
        <v>87</v>
      </c>
      <c r="X12" s="85" t="s">
        <v>87</v>
      </c>
      <c r="Y12" s="84" t="s">
        <v>87</v>
      </c>
      <c r="Z12" s="85" t="s">
        <v>87</v>
      </c>
      <c r="AA12" s="76">
        <v>5.1180575919300884</v>
      </c>
      <c r="AB12" s="77">
        <v>2.1940359231475859</v>
      </c>
      <c r="AC12" s="76">
        <v>-18.705533596837945</v>
      </c>
      <c r="AD12" s="77">
        <v>-13.071895424836599</v>
      </c>
      <c r="AE12" s="76">
        <v>-17.095251102352986</v>
      </c>
      <c r="AF12" s="77">
        <v>-17.499999999999993</v>
      </c>
      <c r="AG12" s="76">
        <v>-1.4416364144093829</v>
      </c>
      <c r="AH12" s="77">
        <v>-19.020172910662826</v>
      </c>
      <c r="AI12" s="76">
        <v>-6.7657313631080855</v>
      </c>
      <c r="AJ12" s="77">
        <v>-7.0588235294117538</v>
      </c>
      <c r="AK12" s="76">
        <v>-6.7603775918215918</v>
      </c>
      <c r="AL12" s="77">
        <v>-4.3321299638989208</v>
      </c>
      <c r="AM12" s="76">
        <v>-3.2934815717331709</v>
      </c>
      <c r="AN12" s="77">
        <v>-3.6101083032491008</v>
      </c>
      <c r="AO12" s="76">
        <v>-7.3097663271420021</v>
      </c>
      <c r="AP12" s="77">
        <v>-9.2592592592592595</v>
      </c>
      <c r="AQ12" s="76">
        <v>-19.899999999999999</v>
      </c>
      <c r="AR12" s="77">
        <v>-15.02</v>
      </c>
      <c r="AS12" s="76">
        <v>25.26</v>
      </c>
      <c r="AT12" s="77">
        <v>8.6999999999999993</v>
      </c>
      <c r="AU12" s="76">
        <v>5.5</v>
      </c>
      <c r="AV12" s="77">
        <v>-7.25</v>
      </c>
      <c r="AW12" s="76">
        <v>-17.38</v>
      </c>
      <c r="AX12" s="77">
        <v>-14.77</v>
      </c>
      <c r="AY12" s="76">
        <v>2.74</v>
      </c>
      <c r="AZ12" s="77">
        <v>-3.9999999999999951</v>
      </c>
      <c r="BA12" s="76">
        <v>-17.91</v>
      </c>
      <c r="BB12" s="77">
        <v>-15.79</v>
      </c>
      <c r="BC12" s="76">
        <v>14.3</v>
      </c>
      <c r="BD12" s="77">
        <v>4.76</v>
      </c>
      <c r="BE12" s="76">
        <v>-20.87</v>
      </c>
      <c r="BF12" s="77">
        <v>-16.37</v>
      </c>
      <c r="BG12" s="76">
        <v>-18.05</v>
      </c>
      <c r="BH12" s="77">
        <v>-9.6999999999999993</v>
      </c>
      <c r="BI12" s="76">
        <v>8.82</v>
      </c>
      <c r="BJ12" s="77">
        <v>3.02</v>
      </c>
      <c r="BK12" s="76">
        <v>-12.39</v>
      </c>
      <c r="BL12" s="77">
        <v>-12.73</v>
      </c>
      <c r="BM12" s="76">
        <v>-3.53</v>
      </c>
      <c r="BN12" s="77">
        <v>-0.82</v>
      </c>
      <c r="BO12" s="76">
        <v>7.71</v>
      </c>
      <c r="BP12" s="77">
        <v>5.17</v>
      </c>
      <c r="BQ12" s="76">
        <v>-22.97</v>
      </c>
      <c r="BR12" s="77">
        <v>-21.67</v>
      </c>
      <c r="BS12" s="76">
        <v>-14.56</v>
      </c>
      <c r="BT12" s="77">
        <v>-10.16</v>
      </c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2">
        <v>14562</v>
      </c>
      <c r="D13" s="83">
        <v>1.6449360057</v>
      </c>
      <c r="E13" s="82">
        <v>20503</v>
      </c>
      <c r="F13" s="83">
        <v>2.58</v>
      </c>
      <c r="G13" s="82">
        <v>18061</v>
      </c>
      <c r="H13" s="83">
        <v>3.98</v>
      </c>
      <c r="I13" s="82">
        <v>18220</v>
      </c>
      <c r="J13" s="83">
        <v>2.1800000000000002</v>
      </c>
      <c r="K13" s="82">
        <v>17743</v>
      </c>
      <c r="L13" s="83">
        <v>2.06</v>
      </c>
      <c r="M13" s="82">
        <v>17219</v>
      </c>
      <c r="N13" s="83">
        <v>2.06</v>
      </c>
      <c r="O13" s="82">
        <v>17432</v>
      </c>
      <c r="P13" s="83">
        <v>2.72</v>
      </c>
      <c r="Q13" s="82">
        <v>16303</v>
      </c>
      <c r="R13" s="83">
        <v>2.0299999999999998</v>
      </c>
      <c r="S13" s="82">
        <v>17434</v>
      </c>
      <c r="T13" s="83">
        <v>2.0699999999999998</v>
      </c>
      <c r="U13" s="82">
        <v>14669</v>
      </c>
      <c r="V13" s="83">
        <v>2.54</v>
      </c>
      <c r="W13" s="82">
        <v>19441</v>
      </c>
      <c r="X13" s="83">
        <v>2.31</v>
      </c>
      <c r="Y13" s="82">
        <v>17291</v>
      </c>
      <c r="Z13" s="83">
        <v>2.17</v>
      </c>
      <c r="AA13" s="82">
        <v>17699</v>
      </c>
      <c r="AB13" s="83">
        <v>2.96</v>
      </c>
      <c r="AC13" s="82">
        <v>18312</v>
      </c>
      <c r="AD13" s="83">
        <v>2.38</v>
      </c>
      <c r="AE13" s="82">
        <v>15731</v>
      </c>
      <c r="AF13" s="83">
        <v>1.63</v>
      </c>
      <c r="AG13" s="82">
        <v>19680</v>
      </c>
      <c r="AH13" s="83">
        <v>2.08</v>
      </c>
      <c r="AI13" s="82">
        <v>17581</v>
      </c>
      <c r="AJ13" s="83">
        <v>1.96</v>
      </c>
      <c r="AK13" s="82">
        <v>14922</v>
      </c>
      <c r="AL13" s="83">
        <v>1.99</v>
      </c>
      <c r="AM13" s="82">
        <v>18328</v>
      </c>
      <c r="AN13" s="83">
        <v>3.22</v>
      </c>
      <c r="AO13" s="82">
        <v>15890</v>
      </c>
      <c r="AP13" s="83">
        <v>2.39</v>
      </c>
      <c r="AQ13" s="82">
        <v>14798</v>
      </c>
      <c r="AR13" s="83">
        <v>2</v>
      </c>
      <c r="AS13" s="82">
        <v>18458</v>
      </c>
      <c r="AT13" s="83">
        <v>2.09</v>
      </c>
      <c r="AU13" s="82">
        <v>16909</v>
      </c>
      <c r="AV13" s="83">
        <v>2.1</v>
      </c>
      <c r="AW13" s="82">
        <v>14064</v>
      </c>
      <c r="AX13" s="83">
        <v>1.73</v>
      </c>
      <c r="AY13" s="82">
        <v>19069</v>
      </c>
      <c r="AZ13" s="83">
        <v>2.04</v>
      </c>
      <c r="BA13" s="82">
        <v>15829</v>
      </c>
      <c r="BB13" s="83">
        <v>2.09</v>
      </c>
      <c r="BC13" s="82">
        <v>17315</v>
      </c>
      <c r="BD13" s="83">
        <v>1.81</v>
      </c>
      <c r="BE13" s="82">
        <v>15481</v>
      </c>
      <c r="BF13" s="83">
        <v>1.91</v>
      </c>
      <c r="BG13" s="82">
        <v>13882</v>
      </c>
      <c r="BH13" s="83">
        <v>1.74</v>
      </c>
      <c r="BI13" s="82">
        <v>15836</v>
      </c>
      <c r="BJ13" s="83">
        <v>2.34</v>
      </c>
      <c r="BK13" s="82">
        <v>15487</v>
      </c>
      <c r="BL13" s="83">
        <v>2.0499999999999998</v>
      </c>
      <c r="BM13" s="82">
        <v>13723</v>
      </c>
      <c r="BN13" s="83">
        <v>1.59</v>
      </c>
      <c r="BO13" s="82">
        <v>15003</v>
      </c>
      <c r="BP13" s="83">
        <v>1.95</v>
      </c>
      <c r="BQ13" s="82">
        <v>14180</v>
      </c>
      <c r="BR13" s="83">
        <v>1.55</v>
      </c>
      <c r="BS13" s="82">
        <v>13536</v>
      </c>
      <c r="BT13" s="83">
        <v>1.74</v>
      </c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92">
        <v>3.4161046272945867</v>
      </c>
      <c r="D14" s="93">
        <v>3.3960131163188829</v>
      </c>
      <c r="E14" s="92">
        <v>3.0696835993586049</v>
      </c>
      <c r="F14" s="93">
        <v>3.8364312267657992</v>
      </c>
      <c r="G14" s="92">
        <v>3.2035148025761502</v>
      </c>
      <c r="H14" s="93">
        <v>6.4526588845655004</v>
      </c>
      <c r="I14" s="92">
        <v>3.5332536961479386</v>
      </c>
      <c r="J14" s="93">
        <v>3.4930299631469319</v>
      </c>
      <c r="K14" s="92">
        <v>3.3475526810797143</v>
      </c>
      <c r="L14" s="93">
        <v>3.6667853328586686</v>
      </c>
      <c r="M14" s="92">
        <v>3.5489628676955549</v>
      </c>
      <c r="N14" s="93">
        <v>3.7170696499458677</v>
      </c>
      <c r="O14" s="92">
        <v>3.160587660436267</v>
      </c>
      <c r="P14" s="93">
        <v>4.6823893957651919</v>
      </c>
      <c r="Q14" s="92">
        <v>3.2560610508950525</v>
      </c>
      <c r="R14" s="93">
        <v>3.7655351511778887</v>
      </c>
      <c r="S14" s="92">
        <v>3.1224869568020748</v>
      </c>
      <c r="T14" s="93">
        <v>3.4425411608182266</v>
      </c>
      <c r="U14" s="92">
        <v>3.7025445054986657</v>
      </c>
      <c r="V14" s="93">
        <v>5.412316215640316</v>
      </c>
      <c r="W14" s="92">
        <v>3.1908887087085116</v>
      </c>
      <c r="X14" s="93">
        <v>3.6625971143174252</v>
      </c>
      <c r="Y14" s="92">
        <v>3.321934256786613</v>
      </c>
      <c r="Z14" s="93">
        <v>3.9099099099099095</v>
      </c>
      <c r="AA14" s="92">
        <v>3.55482268064842</v>
      </c>
      <c r="AB14" s="93">
        <v>5.3818181818181818</v>
      </c>
      <c r="AC14" s="92">
        <v>3.5330889446266638</v>
      </c>
      <c r="AD14" s="93">
        <v>4.257602862254025</v>
      </c>
      <c r="AE14" s="92">
        <v>3.5258809659358339</v>
      </c>
      <c r="AF14" s="93">
        <v>3.3573635427394435</v>
      </c>
      <c r="AG14" s="92">
        <v>3.4850856750228441</v>
      </c>
      <c r="AH14" s="93">
        <v>3.6971205119089938</v>
      </c>
      <c r="AI14" s="92">
        <v>3.5577617730325666</v>
      </c>
      <c r="AJ14" s="93">
        <v>3.7605525709900229</v>
      </c>
      <c r="AK14" s="92">
        <v>3.6650603474954684</v>
      </c>
      <c r="AL14" s="93">
        <v>4.1710333263466781</v>
      </c>
      <c r="AM14" s="92">
        <v>3.2800263432931978</v>
      </c>
      <c r="AN14" s="93">
        <v>5.4733979262281158</v>
      </c>
      <c r="AO14" s="92">
        <v>3.4238974683844332</v>
      </c>
      <c r="AP14" s="93">
        <v>4.8755609955120356</v>
      </c>
      <c r="AQ14" s="99">
        <v>3.47</v>
      </c>
      <c r="AR14" s="100">
        <v>4.0999999999999996</v>
      </c>
      <c r="AS14" s="99">
        <v>3.51</v>
      </c>
      <c r="AT14" s="100">
        <v>3.86</v>
      </c>
      <c r="AU14" s="99">
        <v>3.44</v>
      </c>
      <c r="AV14" s="100">
        <v>4.0999999999999996</v>
      </c>
      <c r="AW14" s="99">
        <v>3.61</v>
      </c>
      <c r="AX14" s="100">
        <v>4.04</v>
      </c>
      <c r="AY14" s="99">
        <v>3.55</v>
      </c>
      <c r="AZ14" s="100">
        <v>3.6</v>
      </c>
      <c r="BA14" s="99">
        <v>3.72</v>
      </c>
      <c r="BB14" s="100">
        <v>4.4400000000000004</v>
      </c>
      <c r="BC14" s="99">
        <v>3.39</v>
      </c>
      <c r="BD14" s="100">
        <v>3.56</v>
      </c>
      <c r="BE14" s="99">
        <v>3.3</v>
      </c>
      <c r="BF14" s="100">
        <v>3.88</v>
      </c>
      <c r="BG14" s="99">
        <v>3.59</v>
      </c>
      <c r="BH14" s="100">
        <v>3.87</v>
      </c>
      <c r="BI14" s="99">
        <v>3.39</v>
      </c>
      <c r="BJ14" s="100">
        <v>4.5199999999999996</v>
      </c>
      <c r="BK14" s="99">
        <v>3.16</v>
      </c>
      <c r="BL14" s="100">
        <v>4</v>
      </c>
      <c r="BM14" s="99">
        <v>3.23</v>
      </c>
      <c r="BN14" s="100">
        <v>3.44</v>
      </c>
      <c r="BO14" s="99">
        <v>3.26</v>
      </c>
      <c r="BP14" s="100">
        <v>3.8</v>
      </c>
      <c r="BQ14" s="99">
        <v>3.32</v>
      </c>
      <c r="BR14" s="100">
        <v>3.47</v>
      </c>
      <c r="BS14" s="99">
        <v>3.39</v>
      </c>
      <c r="BT14" s="100">
        <v>3.98</v>
      </c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2">
        <v>11802</v>
      </c>
      <c r="D15" s="83">
        <v>1.22199490122</v>
      </c>
      <c r="E15" s="82">
        <v>16601</v>
      </c>
      <c r="F15" s="83">
        <v>1.69</v>
      </c>
      <c r="G15" s="82">
        <v>14720</v>
      </c>
      <c r="H15" s="83">
        <v>3.11</v>
      </c>
      <c r="I15" s="82">
        <v>14808</v>
      </c>
      <c r="J15" s="83">
        <v>1.54</v>
      </c>
      <c r="K15" s="82">
        <v>14182</v>
      </c>
      <c r="L15" s="83">
        <v>1.46</v>
      </c>
      <c r="M15" s="82">
        <v>13757</v>
      </c>
      <c r="N15" s="83">
        <v>1.49</v>
      </c>
      <c r="O15" s="82">
        <v>13526</v>
      </c>
      <c r="P15" s="83">
        <v>1.52</v>
      </c>
      <c r="Q15" s="82">
        <v>12919</v>
      </c>
      <c r="R15" s="83">
        <v>1.31</v>
      </c>
      <c r="S15" s="82">
        <v>13788</v>
      </c>
      <c r="T15" s="83">
        <v>1.36</v>
      </c>
      <c r="U15" s="82">
        <v>11923</v>
      </c>
      <c r="V15" s="83">
        <v>1.34</v>
      </c>
      <c r="W15" s="82">
        <v>15300</v>
      </c>
      <c r="X15" s="83">
        <v>1.67</v>
      </c>
      <c r="Y15" s="82">
        <v>13756</v>
      </c>
      <c r="Z15" s="83">
        <v>1.53</v>
      </c>
      <c r="AA15" s="82">
        <v>14131</v>
      </c>
      <c r="AB15" s="83">
        <v>1.61</v>
      </c>
      <c r="AC15" s="82">
        <v>14564</v>
      </c>
      <c r="AD15" s="83">
        <v>1.86</v>
      </c>
      <c r="AE15" s="82">
        <v>12583</v>
      </c>
      <c r="AF15" s="83">
        <v>1.2</v>
      </c>
      <c r="AG15" s="82">
        <v>15525</v>
      </c>
      <c r="AH15" s="83">
        <v>1.56</v>
      </c>
      <c r="AI15" s="82">
        <v>13931</v>
      </c>
      <c r="AJ15" s="83">
        <v>1.46</v>
      </c>
      <c r="AK15" s="82">
        <v>11924</v>
      </c>
      <c r="AL15" s="83">
        <v>1.61</v>
      </c>
      <c r="AM15" s="82">
        <v>14460</v>
      </c>
      <c r="AN15" s="83">
        <v>1.49</v>
      </c>
      <c r="AO15" s="82">
        <v>12655</v>
      </c>
      <c r="AP15" s="83">
        <v>1.72</v>
      </c>
      <c r="AQ15" s="82">
        <v>11943</v>
      </c>
      <c r="AR15" s="83">
        <v>1.47</v>
      </c>
      <c r="AS15" s="82">
        <v>14656</v>
      </c>
      <c r="AT15" s="83">
        <v>1.38</v>
      </c>
      <c r="AU15" s="82">
        <v>13453</v>
      </c>
      <c r="AV15" s="83">
        <v>1.28</v>
      </c>
      <c r="AW15" s="82">
        <v>11276</v>
      </c>
      <c r="AX15" s="83">
        <v>1.29</v>
      </c>
      <c r="AY15" s="82">
        <v>14991</v>
      </c>
      <c r="AZ15" s="83">
        <v>1.5</v>
      </c>
      <c r="BA15" s="82">
        <v>12555</v>
      </c>
      <c r="BB15" s="83">
        <v>1.35</v>
      </c>
      <c r="BC15" s="82">
        <v>13509</v>
      </c>
      <c r="BD15" s="83">
        <v>1.24</v>
      </c>
      <c r="BE15" s="82">
        <v>12075</v>
      </c>
      <c r="BF15" s="83">
        <v>1.35</v>
      </c>
      <c r="BG15" s="82">
        <v>10930</v>
      </c>
      <c r="BH15" s="83">
        <v>1.27</v>
      </c>
      <c r="BI15" s="82">
        <v>12326</v>
      </c>
      <c r="BJ15" s="83">
        <v>1.66</v>
      </c>
      <c r="BK15" s="82">
        <v>11809</v>
      </c>
      <c r="BL15" s="83">
        <v>1.36</v>
      </c>
      <c r="BM15" s="82">
        <v>10619</v>
      </c>
      <c r="BN15" s="83">
        <v>1.07</v>
      </c>
      <c r="BO15" s="82">
        <v>11553</v>
      </c>
      <c r="BP15" s="83">
        <v>1.45</v>
      </c>
      <c r="BQ15" s="82">
        <v>11134</v>
      </c>
      <c r="BR15" s="83">
        <v>1.1100000000000001</v>
      </c>
      <c r="BS15" s="82">
        <v>10485</v>
      </c>
      <c r="BT15" s="83">
        <v>1.26</v>
      </c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94">
        <v>2.7686352706586126</v>
      </c>
      <c r="D16" s="95">
        <v>2.5228402188521186</v>
      </c>
      <c r="E16" s="94">
        <v>2.4854810238966101</v>
      </c>
      <c r="F16" s="95">
        <v>2.5130111524163565</v>
      </c>
      <c r="G16" s="94">
        <v>2.6109151151055272</v>
      </c>
      <c r="H16" s="95">
        <v>5.0421530479896237</v>
      </c>
      <c r="I16" s="94">
        <v>2.8715927954203448</v>
      </c>
      <c r="J16" s="95">
        <v>2.4675532767184745</v>
      </c>
      <c r="K16" s="94">
        <v>2.6757026502323455</v>
      </c>
      <c r="L16" s="95">
        <v>2.5987896048415804</v>
      </c>
      <c r="M16" s="94">
        <v>2.8354191399551509</v>
      </c>
      <c r="N16" s="95">
        <v>2.6885600866113317</v>
      </c>
      <c r="O16" s="94">
        <v>2.4523926511622847</v>
      </c>
      <c r="P16" s="95">
        <v>2.6166293682217248</v>
      </c>
      <c r="Q16" s="94">
        <v>2.5802031967437395</v>
      </c>
      <c r="R16" s="95">
        <v>2.4299758857354852</v>
      </c>
      <c r="S16" s="94">
        <v>2.4694763198570042</v>
      </c>
      <c r="T16" s="95">
        <v>2.2617661732912024</v>
      </c>
      <c r="U16" s="94">
        <v>3.0094374626123521</v>
      </c>
      <c r="V16" s="95">
        <v>2.855316428723631</v>
      </c>
      <c r="W16" s="94">
        <v>2.5112184169147795</v>
      </c>
      <c r="X16" s="95">
        <v>2.6478515934675753</v>
      </c>
      <c r="Y16" s="94">
        <v>2.6427926456744348</v>
      </c>
      <c r="Z16" s="95">
        <v>2.7567567567567566</v>
      </c>
      <c r="AA16" s="94">
        <v>2.8381942087260765</v>
      </c>
      <c r="AB16" s="95">
        <v>2.9272727272727272</v>
      </c>
      <c r="AC16" s="94">
        <v>2.8099556241558945</v>
      </c>
      <c r="AD16" s="95">
        <v>3.3273703041144902</v>
      </c>
      <c r="AE16" s="94">
        <v>2.820301328229013</v>
      </c>
      <c r="AF16" s="95">
        <v>2.4716786817713698</v>
      </c>
      <c r="AG16" s="94">
        <v>2.7492863366224416</v>
      </c>
      <c r="AH16" s="95">
        <v>2.7728403839317459</v>
      </c>
      <c r="AI16" s="94">
        <v>2.8191331130263739</v>
      </c>
      <c r="AJ16" s="95">
        <v>2.8012279355333849</v>
      </c>
      <c r="AK16" s="94">
        <v>2.9287079200868491</v>
      </c>
      <c r="AL16" s="95">
        <v>3.374554600712639</v>
      </c>
      <c r="AM16" s="94">
        <v>2.5877990464873224</v>
      </c>
      <c r="AN16" s="95">
        <v>2.5327214006459289</v>
      </c>
      <c r="AO16" s="94">
        <v>2.7268359007177474</v>
      </c>
      <c r="AP16" s="95">
        <v>3.5087719298245612</v>
      </c>
      <c r="AQ16" s="101">
        <v>2.8</v>
      </c>
      <c r="AR16" s="102">
        <v>3.02</v>
      </c>
      <c r="AS16" s="101">
        <v>2.79</v>
      </c>
      <c r="AT16" s="102">
        <v>2.5499999999999998</v>
      </c>
      <c r="AU16" s="101">
        <v>2.74</v>
      </c>
      <c r="AV16" s="102">
        <v>2.5</v>
      </c>
      <c r="AW16" s="101">
        <v>2.9</v>
      </c>
      <c r="AX16" s="102">
        <v>3.01</v>
      </c>
      <c r="AY16" s="101">
        <v>2.79</v>
      </c>
      <c r="AZ16" s="102">
        <v>2.7</v>
      </c>
      <c r="BA16" s="101">
        <v>2.95</v>
      </c>
      <c r="BB16" s="102">
        <v>2.87</v>
      </c>
      <c r="BC16" s="101">
        <v>2.65</v>
      </c>
      <c r="BD16" s="102">
        <v>2.44</v>
      </c>
      <c r="BE16" s="101">
        <v>2.57</v>
      </c>
      <c r="BF16" s="102">
        <v>2.74</v>
      </c>
      <c r="BG16" s="101">
        <v>2.83</v>
      </c>
      <c r="BH16" s="102">
        <v>2.83</v>
      </c>
      <c r="BI16" s="101">
        <v>2.64</v>
      </c>
      <c r="BJ16" s="102">
        <v>3.2</v>
      </c>
      <c r="BK16" s="101">
        <v>2.41</v>
      </c>
      <c r="BL16" s="102">
        <v>2.66</v>
      </c>
      <c r="BM16" s="101">
        <v>2.5</v>
      </c>
      <c r="BN16" s="102">
        <v>2.31</v>
      </c>
      <c r="BO16" s="101">
        <v>2.5099999999999998</v>
      </c>
      <c r="BP16" s="102">
        <v>2.82</v>
      </c>
      <c r="BQ16" s="101">
        <v>2.61</v>
      </c>
      <c r="BR16" s="102">
        <v>2.48</v>
      </c>
      <c r="BS16" s="101">
        <v>2.63</v>
      </c>
      <c r="BT16" s="102">
        <v>2.88</v>
      </c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42" s="41" customFormat="1" ht="13.15" customHeight="1" x14ac:dyDescent="0.35">
      <c r="A18" s="4" t="s">
        <v>22</v>
      </c>
      <c r="B18" s="74"/>
      <c r="C18" s="96"/>
      <c r="D18" s="75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</row>
    <row r="19" spans="1:42" s="41" customFormat="1" ht="13.15" customHeight="1" x14ac:dyDescent="0.35">
      <c r="A19" s="74" t="s">
        <v>23</v>
      </c>
      <c r="B19" s="74"/>
      <c r="C19" s="75"/>
      <c r="D19" s="75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</row>
    <row r="20" spans="1:42" s="41" customFormat="1" ht="13.15" customHeight="1" x14ac:dyDescent="0.35">
      <c r="A20" s="4" t="s">
        <v>25</v>
      </c>
      <c r="B20" s="74"/>
      <c r="C20" s="75"/>
      <c r="D20" s="75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</row>
    <row r="21" spans="1:42" s="41" customFormat="1" ht="13.15" customHeight="1" x14ac:dyDescent="0.35">
      <c r="A21" s="74"/>
      <c r="B21" s="74"/>
      <c r="C21" s="74"/>
      <c r="D21" s="74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2" ht="21.5" x14ac:dyDescent="0.35">
      <c r="A22" s="74"/>
      <c r="B22" s="74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P22" s="41"/>
    </row>
    <row r="23" spans="1:42" ht="21.5" x14ac:dyDescent="0.35"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P23" s="41"/>
    </row>
    <row r="24" spans="1:42" ht="21.5" x14ac:dyDescent="0.35"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P24" s="41"/>
    </row>
    <row r="25" spans="1:42" x14ac:dyDescent="0.35">
      <c r="E25" s="41"/>
      <c r="F25" s="41"/>
    </row>
    <row r="26" spans="1:42" x14ac:dyDescent="0.35">
      <c r="E26" s="41"/>
      <c r="F26" s="41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  <row r="27" spans="1:42" x14ac:dyDescent="0.35"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</row>
    <row r="28" spans="1:42" x14ac:dyDescent="0.35"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>
        <f>AK20+M11</f>
        <v>24259</v>
      </c>
      <c r="AL28" s="87">
        <f>AL20+N11</f>
        <v>2.77</v>
      </c>
      <c r="AM28" s="87">
        <f>AM20+O11</f>
        <v>26264</v>
      </c>
      <c r="AN28" s="87">
        <f>AN20+P11</f>
        <v>2.77</v>
      </c>
    </row>
    <row r="29" spans="1:42" x14ac:dyDescent="0.35"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</row>
    <row r="30" spans="1:42" x14ac:dyDescent="0.35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>
        <f>AK22-AK13</f>
        <v>-14922</v>
      </c>
      <c r="AL30" s="87">
        <f>AL22-AL13</f>
        <v>-1.99</v>
      </c>
      <c r="AM30" s="87">
        <f>AM22-AM13</f>
        <v>-18328</v>
      </c>
      <c r="AN30" s="87">
        <f>AN22-AN13</f>
        <v>-3.22</v>
      </c>
    </row>
    <row r="31" spans="1:42" x14ac:dyDescent="0.35"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</row>
    <row r="32" spans="1:42" x14ac:dyDescent="0.3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>
        <f>AK24-AK15</f>
        <v>-11924</v>
      </c>
      <c r="AL32" s="87">
        <f>AL24-AL15</f>
        <v>-1.61</v>
      </c>
      <c r="AM32" s="87">
        <f>AM24-AM15</f>
        <v>-14460</v>
      </c>
      <c r="AN32" s="87">
        <f>AN24-AN15</f>
        <v>-1.49</v>
      </c>
    </row>
  </sheetData>
  <mergeCells count="35">
    <mergeCell ref="Y6:Z6"/>
    <mergeCell ref="W6:X6"/>
    <mergeCell ref="BS6:BT6"/>
    <mergeCell ref="AO6:AP6"/>
    <mergeCell ref="AM6:AN6"/>
    <mergeCell ref="BQ6:BR6"/>
    <mergeCell ref="C6:D6"/>
    <mergeCell ref="E6:F6"/>
    <mergeCell ref="G6:H6"/>
    <mergeCell ref="U6:V6"/>
    <mergeCell ref="I6:J6"/>
    <mergeCell ref="K6:L6"/>
    <mergeCell ref="M6:N6"/>
    <mergeCell ref="Q6:R6"/>
    <mergeCell ref="O6:P6"/>
    <mergeCell ref="S6:T6"/>
    <mergeCell ref="AG6:AH6"/>
    <mergeCell ref="BO6:BP6"/>
    <mergeCell ref="AA6:AB6"/>
    <mergeCell ref="AK6:AL6"/>
    <mergeCell ref="AI6:AJ6"/>
    <mergeCell ref="AC6:AD6"/>
    <mergeCell ref="AQ6:AR6"/>
    <mergeCell ref="BM6:BN6"/>
    <mergeCell ref="BK6:BL6"/>
    <mergeCell ref="AE6:AF6"/>
    <mergeCell ref="AY6:AZ6"/>
    <mergeCell ref="BC6:BD6"/>
    <mergeCell ref="AW6:AX6"/>
    <mergeCell ref="AU6:AV6"/>
    <mergeCell ref="AS6:AT6"/>
    <mergeCell ref="BA6:BB6"/>
    <mergeCell ref="BI6:BJ6"/>
    <mergeCell ref="BG6:BH6"/>
    <mergeCell ref="BE6:B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2"/>
  <sheetViews>
    <sheetView showGridLines="0" zoomScale="70" zoomScaleNormal="70" workbookViewId="0">
      <pane xSplit="2" ySplit="7" topLeftCell="M8" activePane="bottomRight" state="frozen"/>
      <selection pane="topRight" activeCell="C1" sqref="C1"/>
      <selection pane="bottomLeft" activeCell="A8" sqref="A8"/>
      <selection pane="bottomRight" activeCell="W6" sqref="W6:X6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10" width="10" style="2"/>
    <col min="11" max="11" width="12.36328125" style="2" customWidth="1"/>
    <col min="12" max="12" width="10" style="2"/>
    <col min="13" max="13" width="12.7265625" style="2" customWidth="1"/>
    <col min="14" max="18" width="10" style="2"/>
    <col min="19" max="20" width="11.7265625" style="2" customWidth="1"/>
    <col min="21" max="22" width="11.81640625" style="2" customWidth="1"/>
    <col min="23" max="16384" width="10" style="2"/>
  </cols>
  <sheetData>
    <row r="1" spans="1:256" s="9" customFormat="1" ht="28.5" customHeight="1" x14ac:dyDescent="0.65">
      <c r="A1" s="5"/>
      <c r="B1" s="6" t="s">
        <v>86</v>
      </c>
      <c r="C1" s="7"/>
      <c r="D1" s="7"/>
    </row>
    <row r="2" spans="1:256" s="9" customFormat="1" ht="19.899999999999999" customHeight="1" x14ac:dyDescent="0.35">
      <c r="A2" s="8" t="s">
        <v>81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101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3" t="s">
        <v>31</v>
      </c>
      <c r="D6" s="104"/>
      <c r="E6" s="103" t="s">
        <v>32</v>
      </c>
      <c r="F6" s="104"/>
      <c r="G6" s="103" t="s">
        <v>33</v>
      </c>
      <c r="H6" s="104"/>
      <c r="I6" s="103" t="s">
        <v>34</v>
      </c>
      <c r="J6" s="104"/>
      <c r="K6" s="103" t="s">
        <v>83</v>
      </c>
      <c r="L6" s="104"/>
      <c r="M6" s="103" t="s">
        <v>84</v>
      </c>
      <c r="N6" s="104"/>
      <c r="O6" s="103" t="s">
        <v>104</v>
      </c>
      <c r="P6" s="104"/>
      <c r="Q6" s="103" t="s">
        <v>110</v>
      </c>
      <c r="R6" s="104"/>
      <c r="S6" s="103" t="s">
        <v>112</v>
      </c>
      <c r="T6" s="104"/>
      <c r="U6" s="103" t="s">
        <v>116</v>
      </c>
      <c r="V6" s="104"/>
      <c r="W6" s="103" t="s">
        <v>120</v>
      </c>
      <c r="X6" s="104"/>
      <c r="Y6" s="24"/>
      <c r="Z6" s="25"/>
      <c r="AA6" s="24"/>
      <c r="AB6" s="25"/>
      <c r="AC6" s="24"/>
      <c r="AD6" s="25"/>
      <c r="AE6" s="24"/>
      <c r="AF6" s="25"/>
      <c r="AG6" s="24"/>
      <c r="AH6" s="25"/>
      <c r="AI6" s="24"/>
      <c r="AJ6" s="25"/>
      <c r="AK6" s="24"/>
      <c r="AL6" s="25"/>
      <c r="AM6" s="24"/>
      <c r="AN6" s="25"/>
      <c r="AO6" s="24"/>
      <c r="AP6" s="25"/>
      <c r="AQ6" s="24"/>
      <c r="AR6" s="25"/>
      <c r="AS6" s="24"/>
      <c r="AT6" s="25"/>
      <c r="AU6" s="24"/>
      <c r="AV6" s="25"/>
      <c r="AW6" s="24"/>
      <c r="AX6" s="25"/>
      <c r="AY6" s="24"/>
      <c r="AZ6" s="25"/>
      <c r="BA6" s="24"/>
      <c r="BB6" s="25"/>
      <c r="BC6" s="24"/>
      <c r="BD6" s="25"/>
      <c r="BE6" s="24"/>
      <c r="BF6" s="25"/>
      <c r="BG6" s="24"/>
      <c r="BH6" s="25"/>
      <c r="BI6" s="24"/>
      <c r="BJ6" s="25"/>
      <c r="BK6" s="24"/>
      <c r="BL6" s="25"/>
      <c r="BM6" s="24"/>
      <c r="BN6" s="25"/>
      <c r="BO6" s="24"/>
      <c r="BP6" s="25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 t="s">
        <v>3</v>
      </c>
      <c r="P7" s="17" t="s">
        <v>4</v>
      </c>
      <c r="Q7" s="16" t="s">
        <v>3</v>
      </c>
      <c r="R7" s="17" t="s">
        <v>4</v>
      </c>
      <c r="S7" s="16" t="s">
        <v>3</v>
      </c>
      <c r="T7" s="17" t="s">
        <v>4</v>
      </c>
      <c r="U7" s="16" t="s">
        <v>3</v>
      </c>
      <c r="V7" s="17" t="s">
        <v>4</v>
      </c>
      <c r="W7" s="16" t="s">
        <v>3</v>
      </c>
      <c r="X7" s="17" t="s">
        <v>4</v>
      </c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17"/>
      <c r="AM7" s="16"/>
      <c r="AN7" s="17"/>
      <c r="AO7" s="16"/>
      <c r="AP7" s="17"/>
      <c r="AQ7" s="16"/>
      <c r="AR7" s="17"/>
      <c r="AS7" s="16"/>
      <c r="AT7" s="17"/>
      <c r="AU7" s="16"/>
      <c r="AV7" s="17"/>
      <c r="AW7" s="16"/>
      <c r="AX7" s="17"/>
      <c r="AY7" s="16"/>
      <c r="AZ7" s="17"/>
      <c r="BA7" s="16"/>
      <c r="BB7" s="17"/>
      <c r="BC7" s="16"/>
      <c r="BD7" s="17"/>
      <c r="BE7" s="16"/>
      <c r="BF7" s="17"/>
      <c r="BG7" s="16"/>
      <c r="BH7" s="17"/>
      <c r="BI7" s="16"/>
      <c r="BJ7" s="17"/>
      <c r="BK7" s="16"/>
      <c r="BL7" s="17"/>
      <c r="BM7" s="16"/>
      <c r="BN7" s="17"/>
      <c r="BO7" s="16"/>
      <c r="BP7" s="17"/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80">
        <v>62</v>
      </c>
      <c r="D8" s="81">
        <v>62</v>
      </c>
      <c r="E8" s="80">
        <v>60</v>
      </c>
      <c r="F8" s="81">
        <v>60</v>
      </c>
      <c r="G8" s="80">
        <v>63</v>
      </c>
      <c r="H8" s="81">
        <v>63</v>
      </c>
      <c r="I8" s="80">
        <v>58</v>
      </c>
      <c r="J8" s="81">
        <v>58</v>
      </c>
      <c r="K8" s="80">
        <v>62</v>
      </c>
      <c r="L8" s="81">
        <v>62</v>
      </c>
      <c r="M8" s="80">
        <v>60</v>
      </c>
      <c r="N8" s="81">
        <v>60</v>
      </c>
      <c r="O8" s="80">
        <v>63</v>
      </c>
      <c r="P8" s="81">
        <v>63</v>
      </c>
      <c r="Q8" s="80">
        <v>57</v>
      </c>
      <c r="R8" s="81">
        <v>57</v>
      </c>
      <c r="S8" s="80">
        <v>63</v>
      </c>
      <c r="T8" s="81">
        <v>63</v>
      </c>
      <c r="U8" s="80">
        <v>61</v>
      </c>
      <c r="V8" s="81">
        <v>61</v>
      </c>
      <c r="W8" s="18">
        <v>62</v>
      </c>
      <c r="X8" s="19">
        <v>62</v>
      </c>
      <c r="Y8" s="18"/>
      <c r="Z8" s="19"/>
      <c r="AA8" s="18"/>
      <c r="AB8" s="19"/>
      <c r="AC8" s="18"/>
      <c r="AD8" s="19"/>
      <c r="AE8" s="18"/>
      <c r="AF8" s="19"/>
      <c r="AG8" s="18"/>
      <c r="AH8" s="19"/>
      <c r="AI8" s="18"/>
      <c r="AJ8" s="19"/>
      <c r="AK8" s="18"/>
      <c r="AL8" s="19"/>
      <c r="AM8" s="18"/>
      <c r="AN8" s="19"/>
      <c r="AO8" s="18"/>
      <c r="AP8" s="19"/>
      <c r="AQ8" s="18"/>
      <c r="AR8" s="19"/>
      <c r="AS8" s="18"/>
      <c r="AT8" s="19"/>
      <c r="AU8" s="18"/>
      <c r="AV8" s="19"/>
      <c r="AW8" s="18"/>
      <c r="AX8" s="19"/>
      <c r="AY8" s="18"/>
      <c r="AZ8" s="19"/>
      <c r="BA8" s="18"/>
      <c r="BB8" s="19"/>
      <c r="BC8" s="18"/>
      <c r="BD8" s="19"/>
      <c r="BE8" s="18"/>
      <c r="BF8" s="19"/>
      <c r="BG8" s="18"/>
      <c r="BH8" s="19"/>
      <c r="BI8" s="18"/>
      <c r="BJ8" s="19"/>
      <c r="BK8" s="18"/>
      <c r="BL8" s="19"/>
      <c r="BM8" s="18"/>
      <c r="BN8" s="19"/>
      <c r="BO8" s="18"/>
      <c r="BP8" s="19"/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2">
        <v>1657981</v>
      </c>
      <c r="D9" s="83">
        <v>177.36726891970997</v>
      </c>
      <c r="E9" s="82">
        <v>1530885</v>
      </c>
      <c r="F9" s="83">
        <v>174.01</v>
      </c>
      <c r="G9" s="82">
        <v>1610577</v>
      </c>
      <c r="H9" s="83">
        <v>172.13</v>
      </c>
      <c r="I9" s="82">
        <v>1525963</v>
      </c>
      <c r="J9" s="83">
        <v>165.5</v>
      </c>
      <c r="K9" s="82">
        <v>1462345</v>
      </c>
      <c r="L9" s="83">
        <v>159.44999999999999</v>
      </c>
      <c r="M9" s="82">
        <v>1465993</v>
      </c>
      <c r="N9" s="83">
        <v>156.09</v>
      </c>
      <c r="O9" s="82">
        <v>1449782</v>
      </c>
      <c r="P9" s="83">
        <v>156.6</v>
      </c>
      <c r="Q9" s="82">
        <v>1406275</v>
      </c>
      <c r="R9" s="83">
        <v>148.07</v>
      </c>
      <c r="S9" s="82">
        <v>1472871</v>
      </c>
      <c r="T9" s="83">
        <v>153.39999999999998</v>
      </c>
      <c r="U9" s="82">
        <v>1323409</v>
      </c>
      <c r="V9" s="83">
        <v>146.02999999999997</v>
      </c>
      <c r="W9" s="20">
        <v>1374698</v>
      </c>
      <c r="X9" s="21">
        <v>148.80000000000001</v>
      </c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1"/>
      <c r="BA9" s="20"/>
      <c r="BB9" s="21"/>
      <c r="BC9" s="20"/>
      <c r="BD9" s="21"/>
      <c r="BE9" s="20"/>
      <c r="BF9" s="21"/>
      <c r="BG9" s="20"/>
      <c r="BH9" s="21"/>
      <c r="BI9" s="20"/>
      <c r="BJ9" s="21"/>
      <c r="BK9" s="20"/>
      <c r="BL9" s="21"/>
      <c r="BM9" s="20"/>
      <c r="BN9" s="21"/>
      <c r="BO9" s="20"/>
      <c r="BP9" s="21"/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76" t="s">
        <v>87</v>
      </c>
      <c r="D10" s="77" t="s">
        <v>87</v>
      </c>
      <c r="E10" s="76" t="s">
        <v>87</v>
      </c>
      <c r="F10" s="77" t="s">
        <v>87</v>
      </c>
      <c r="G10" s="76" t="s">
        <v>87</v>
      </c>
      <c r="H10" s="77" t="s">
        <v>87</v>
      </c>
      <c r="I10" s="76" t="s">
        <v>87</v>
      </c>
      <c r="J10" s="77" t="s">
        <v>87</v>
      </c>
      <c r="K10" s="76">
        <v>-11.799652710133591</v>
      </c>
      <c r="L10" s="77">
        <v>-10.101789934996807</v>
      </c>
      <c r="M10" s="76">
        <v>-4.2388553026517339</v>
      </c>
      <c r="N10" s="77">
        <v>-10.298258720763167</v>
      </c>
      <c r="O10" s="76">
        <v>-9.98</v>
      </c>
      <c r="P10" s="77">
        <v>-9.02</v>
      </c>
      <c r="Q10" s="76">
        <v>-7.84</v>
      </c>
      <c r="R10" s="77">
        <v>-10.53</v>
      </c>
      <c r="S10" s="76">
        <v>0.72</v>
      </c>
      <c r="T10" s="77">
        <v>-3.79</v>
      </c>
      <c r="U10" s="76">
        <v>-9.73</v>
      </c>
      <c r="V10" s="77">
        <v>-6.44</v>
      </c>
      <c r="W10" s="39">
        <v>-5.18</v>
      </c>
      <c r="X10" s="40">
        <v>-4.9800000000000004</v>
      </c>
      <c r="Y10" s="39"/>
      <c r="Z10" s="40"/>
      <c r="AA10" s="39"/>
      <c r="AB10" s="40"/>
      <c r="AC10" s="39"/>
      <c r="AD10" s="40"/>
      <c r="AE10" s="39"/>
      <c r="AF10" s="40"/>
      <c r="AG10" s="39"/>
      <c r="AH10" s="40"/>
      <c r="AI10" s="39"/>
      <c r="AJ10" s="40"/>
      <c r="AK10" s="39"/>
      <c r="AL10" s="40"/>
      <c r="AM10" s="39"/>
      <c r="AN10" s="40"/>
      <c r="AO10" s="39"/>
      <c r="AP10" s="40"/>
      <c r="AQ10" s="39"/>
      <c r="AR10" s="40"/>
      <c r="AS10" s="39"/>
      <c r="AT10" s="40"/>
      <c r="AU10" s="39"/>
      <c r="AV10" s="40"/>
      <c r="AW10" s="39"/>
      <c r="AX10" s="40"/>
      <c r="AY10" s="39"/>
      <c r="AZ10" s="40"/>
      <c r="BA10" s="39"/>
      <c r="BB10" s="40"/>
      <c r="BC10" s="39"/>
      <c r="BD10" s="40"/>
      <c r="BE10" s="39"/>
      <c r="BF10" s="40"/>
      <c r="BG10" s="39"/>
      <c r="BH10" s="40"/>
      <c r="BI10" s="39"/>
      <c r="BJ10" s="40"/>
      <c r="BK10" s="39"/>
      <c r="BL10" s="40"/>
      <c r="BM10" s="39"/>
      <c r="BN10" s="40"/>
      <c r="BO10" s="39"/>
      <c r="BP10" s="40"/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2">
        <v>26741.629032258064</v>
      </c>
      <c r="D11" s="83">
        <v>2.8607624019308058</v>
      </c>
      <c r="E11" s="82">
        <v>25514.75</v>
      </c>
      <c r="F11" s="83">
        <v>2.9001666666666663</v>
      </c>
      <c r="G11" s="82">
        <v>25564.714285714286</v>
      </c>
      <c r="H11" s="83">
        <v>2.7322222222222221</v>
      </c>
      <c r="I11" s="82">
        <v>26309.706896551725</v>
      </c>
      <c r="J11" s="83">
        <v>2.853448275862069</v>
      </c>
      <c r="K11" s="82">
        <v>23586.209677419356</v>
      </c>
      <c r="L11" s="83">
        <v>2.5717741935483871</v>
      </c>
      <c r="M11" s="82">
        <v>24433.216666666667</v>
      </c>
      <c r="N11" s="83">
        <v>2.6015000000000001</v>
      </c>
      <c r="O11" s="82">
        <v>23012.4126984127</v>
      </c>
      <c r="P11" s="83">
        <v>2.4857142857142858</v>
      </c>
      <c r="Q11" s="82">
        <v>24671</v>
      </c>
      <c r="R11" s="83">
        <v>2.6</v>
      </c>
      <c r="S11" s="82">
        <v>23379</v>
      </c>
      <c r="T11" s="83">
        <v>2.4300000000000002</v>
      </c>
      <c r="U11" s="82">
        <v>21695.22950819672</v>
      </c>
      <c r="V11" s="83">
        <v>2.3939344262295079</v>
      </c>
      <c r="W11" s="20">
        <v>22172.548387096773</v>
      </c>
      <c r="X11" s="21">
        <v>2.4000000000000004</v>
      </c>
      <c r="Y11" s="20"/>
      <c r="Z11" s="21"/>
      <c r="AA11" s="20"/>
      <c r="AB11" s="21"/>
      <c r="AC11" s="20"/>
      <c r="AD11" s="21"/>
      <c r="AE11" s="20"/>
      <c r="AF11" s="21"/>
      <c r="AG11" s="20"/>
      <c r="AH11" s="21"/>
      <c r="AI11" s="20"/>
      <c r="AJ11" s="21"/>
      <c r="AK11" s="20"/>
      <c r="AL11" s="21"/>
      <c r="AM11" s="20"/>
      <c r="AN11" s="21"/>
      <c r="AO11" s="20"/>
      <c r="AP11" s="21"/>
      <c r="AQ11" s="20"/>
      <c r="AR11" s="21"/>
      <c r="AS11" s="20"/>
      <c r="AT11" s="21"/>
      <c r="AU11" s="20"/>
      <c r="AV11" s="21"/>
      <c r="AW11" s="20"/>
      <c r="AX11" s="21"/>
      <c r="AY11" s="20"/>
      <c r="AZ11" s="21"/>
      <c r="BA11" s="20"/>
      <c r="BB11" s="21"/>
      <c r="BC11" s="20"/>
      <c r="BD11" s="21"/>
      <c r="BE11" s="20"/>
      <c r="BF11" s="21"/>
      <c r="BG11" s="20"/>
      <c r="BH11" s="21"/>
      <c r="BI11" s="20"/>
      <c r="BJ11" s="21"/>
      <c r="BK11" s="20"/>
      <c r="BL11" s="21"/>
      <c r="BM11" s="20"/>
      <c r="BN11" s="21"/>
      <c r="BO11" s="20"/>
      <c r="BP11" s="21"/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76" t="s">
        <v>87</v>
      </c>
      <c r="D12" s="77" t="s">
        <v>87</v>
      </c>
      <c r="E12" s="76" t="s">
        <v>87</v>
      </c>
      <c r="F12" s="77" t="s">
        <v>87</v>
      </c>
      <c r="G12" s="76" t="s">
        <v>87</v>
      </c>
      <c r="H12" s="77" t="s">
        <v>87</v>
      </c>
      <c r="I12" s="76" t="s">
        <v>87</v>
      </c>
      <c r="J12" s="77" t="s">
        <v>87</v>
      </c>
      <c r="K12" s="76">
        <v>-11.799652710133586</v>
      </c>
      <c r="L12" s="77">
        <v>-10.101789934996795</v>
      </c>
      <c r="M12" s="76">
        <v>-4.2388553026517322</v>
      </c>
      <c r="N12" s="77">
        <v>-10.298258720763158</v>
      </c>
      <c r="O12" s="76">
        <v>-9.98</v>
      </c>
      <c r="P12" s="77">
        <v>-9.02</v>
      </c>
      <c r="Q12" s="76">
        <v>-6.23</v>
      </c>
      <c r="R12" s="77">
        <v>-8.9600000000000009</v>
      </c>
      <c r="S12" s="76">
        <v>-0.88</v>
      </c>
      <c r="T12" s="77">
        <v>-5.32</v>
      </c>
      <c r="U12" s="76">
        <v>-11.21</v>
      </c>
      <c r="V12" s="77">
        <v>-7.98</v>
      </c>
      <c r="W12" s="39">
        <v>-3.65</v>
      </c>
      <c r="X12" s="40">
        <v>-3.45</v>
      </c>
      <c r="Y12" s="39"/>
      <c r="Z12" s="40"/>
      <c r="AA12" s="39"/>
      <c r="AB12" s="40"/>
      <c r="AC12" s="39"/>
      <c r="AD12" s="40"/>
      <c r="AE12" s="39"/>
      <c r="AF12" s="40"/>
      <c r="AG12" s="39"/>
      <c r="AH12" s="40"/>
      <c r="AI12" s="39"/>
      <c r="AJ12" s="40"/>
      <c r="AK12" s="39"/>
      <c r="AL12" s="40"/>
      <c r="AM12" s="39"/>
      <c r="AN12" s="40"/>
      <c r="AO12" s="39"/>
      <c r="AP12" s="40"/>
      <c r="AQ12" s="39"/>
      <c r="AR12" s="40"/>
      <c r="AS12" s="39"/>
      <c r="AT12" s="40"/>
      <c r="AU12" s="39"/>
      <c r="AV12" s="40"/>
      <c r="AW12" s="39"/>
      <c r="AX12" s="40"/>
      <c r="AY12" s="39"/>
      <c r="AZ12" s="40"/>
      <c r="BA12" s="39"/>
      <c r="BB12" s="40"/>
      <c r="BC12" s="39"/>
      <c r="BD12" s="40"/>
      <c r="BE12" s="39"/>
      <c r="BF12" s="40"/>
      <c r="BG12" s="39"/>
      <c r="BH12" s="40"/>
      <c r="BI12" s="39"/>
      <c r="BJ12" s="40"/>
      <c r="BK12" s="39"/>
      <c r="BL12" s="40"/>
      <c r="BM12" s="39"/>
      <c r="BN12" s="40"/>
      <c r="BO12" s="39"/>
      <c r="BP12" s="40"/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2">
        <v>53126</v>
      </c>
      <c r="D13" s="83">
        <v>8.2049360057000005</v>
      </c>
      <c r="E13" s="82">
        <v>53182</v>
      </c>
      <c r="F13" s="83">
        <v>6.3000000000000007</v>
      </c>
      <c r="G13" s="82">
        <v>51169</v>
      </c>
      <c r="H13" s="83">
        <v>6.82</v>
      </c>
      <c r="I13" s="82">
        <v>51401</v>
      </c>
      <c r="J13" s="83">
        <v>7.02</v>
      </c>
      <c r="K13" s="82">
        <v>51742</v>
      </c>
      <c r="L13" s="83">
        <v>6.97</v>
      </c>
      <c r="M13" s="82">
        <v>52183</v>
      </c>
      <c r="N13" s="83">
        <v>6.03</v>
      </c>
      <c r="O13" s="82">
        <v>49016</v>
      </c>
      <c r="P13" s="83">
        <v>7.61</v>
      </c>
      <c r="Q13" s="82">
        <v>49431</v>
      </c>
      <c r="R13" s="83">
        <v>5.92</v>
      </c>
      <c r="S13" s="82">
        <v>52213</v>
      </c>
      <c r="T13" s="83">
        <v>5.9399999999999995</v>
      </c>
      <c r="U13" s="82">
        <v>45199</v>
      </c>
      <c r="V13" s="83">
        <v>5.99</v>
      </c>
      <c r="W13" s="20">
        <v>44213</v>
      </c>
      <c r="X13" s="21">
        <v>5.59</v>
      </c>
      <c r="Y13" s="20"/>
      <c r="Z13" s="21"/>
      <c r="AA13" s="20"/>
      <c r="AB13" s="21"/>
      <c r="AC13" s="20"/>
      <c r="AD13" s="21"/>
      <c r="AE13" s="20"/>
      <c r="AF13" s="21"/>
      <c r="AG13" s="20"/>
      <c r="AH13" s="21"/>
      <c r="AI13" s="20"/>
      <c r="AJ13" s="21"/>
      <c r="AK13" s="20"/>
      <c r="AL13" s="21"/>
      <c r="AM13" s="20"/>
      <c r="AN13" s="21"/>
      <c r="AO13" s="20"/>
      <c r="AP13" s="21"/>
      <c r="AQ13" s="20"/>
      <c r="AR13" s="21"/>
      <c r="AS13" s="20"/>
      <c r="AT13" s="21"/>
      <c r="AU13" s="20"/>
      <c r="AV13" s="21"/>
      <c r="AW13" s="20"/>
      <c r="AX13" s="21"/>
      <c r="AY13" s="20"/>
      <c r="AZ13" s="21"/>
      <c r="BA13" s="20"/>
      <c r="BB13" s="21"/>
      <c r="BC13" s="20"/>
      <c r="BD13" s="21"/>
      <c r="BE13" s="20"/>
      <c r="BF13" s="21"/>
      <c r="BG13" s="20"/>
      <c r="BH13" s="21"/>
      <c r="BI13" s="20"/>
      <c r="BJ13" s="21"/>
      <c r="BK13" s="20"/>
      <c r="BL13" s="21"/>
      <c r="BM13" s="20"/>
      <c r="BN13" s="21"/>
      <c r="BO13" s="20"/>
      <c r="BP13" s="21"/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76">
        <v>3.2042586736518692</v>
      </c>
      <c r="D14" s="77">
        <v>4.6259583606793786</v>
      </c>
      <c r="E14" s="76">
        <v>3.4739382775322771</v>
      </c>
      <c r="F14" s="77">
        <v>3.620481581518304</v>
      </c>
      <c r="G14" s="76">
        <v>3.1770601467672765</v>
      </c>
      <c r="H14" s="77">
        <v>3.9621216522395866</v>
      </c>
      <c r="I14" s="76">
        <v>3.3684302961474164</v>
      </c>
      <c r="J14" s="77">
        <v>4.2416918429003019</v>
      </c>
      <c r="K14" s="76">
        <v>3.538289528120929</v>
      </c>
      <c r="L14" s="77">
        <v>4.3712762621511452</v>
      </c>
      <c r="M14" s="76">
        <v>3.5595667919287468</v>
      </c>
      <c r="N14" s="77">
        <v>3.8631558716125314</v>
      </c>
      <c r="O14" s="76">
        <v>3.38</v>
      </c>
      <c r="P14" s="77">
        <v>4.8600000000000003</v>
      </c>
      <c r="Q14" s="99">
        <v>3.52</v>
      </c>
      <c r="R14" s="100">
        <v>4</v>
      </c>
      <c r="S14" s="99">
        <v>3.54</v>
      </c>
      <c r="T14" s="100">
        <v>3.87</v>
      </c>
      <c r="U14" s="99">
        <v>3.42</v>
      </c>
      <c r="V14" s="100">
        <v>4.0999999999999996</v>
      </c>
      <c r="W14" s="22">
        <v>3.22</v>
      </c>
      <c r="X14" s="23">
        <v>3.76</v>
      </c>
      <c r="Y14" s="22"/>
      <c r="Z14" s="23"/>
      <c r="AA14" s="22"/>
      <c r="AB14" s="23"/>
      <c r="AC14" s="22"/>
      <c r="AD14" s="23"/>
      <c r="AE14" s="22"/>
      <c r="AF14" s="23"/>
      <c r="AG14" s="22"/>
      <c r="AH14" s="23"/>
      <c r="AI14" s="22"/>
      <c r="AJ14" s="23"/>
      <c r="AK14" s="22"/>
      <c r="AL14" s="23"/>
      <c r="AM14" s="22"/>
      <c r="AN14" s="23"/>
      <c r="AO14" s="22"/>
      <c r="AP14" s="23"/>
      <c r="AQ14" s="22"/>
      <c r="AR14" s="23"/>
      <c r="AS14" s="22"/>
      <c r="AT14" s="23"/>
      <c r="AU14" s="22"/>
      <c r="AV14" s="23"/>
      <c r="AW14" s="22"/>
      <c r="AX14" s="23"/>
      <c r="AY14" s="22"/>
      <c r="AZ14" s="23"/>
      <c r="BA14" s="22"/>
      <c r="BB14" s="23"/>
      <c r="BC14" s="22"/>
      <c r="BD14" s="23"/>
      <c r="BE14" s="22"/>
      <c r="BF14" s="23"/>
      <c r="BG14" s="22"/>
      <c r="BH14" s="23"/>
      <c r="BI14" s="22"/>
      <c r="BJ14" s="23"/>
      <c r="BK14" s="22"/>
      <c r="BL14" s="23"/>
      <c r="BM14" s="22"/>
      <c r="BN14" s="23"/>
      <c r="BO14" s="22"/>
      <c r="BP14" s="23"/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2">
        <v>43123</v>
      </c>
      <c r="D15" s="83">
        <v>6.0219949012199994</v>
      </c>
      <c r="E15" s="82">
        <v>42747</v>
      </c>
      <c r="F15" s="83">
        <v>4.49</v>
      </c>
      <c r="G15" s="82">
        <v>40233</v>
      </c>
      <c r="H15" s="83">
        <v>4.1900000000000004</v>
      </c>
      <c r="I15" s="82">
        <v>40979</v>
      </c>
      <c r="J15" s="83">
        <v>4.54</v>
      </c>
      <c r="K15" s="82">
        <v>41278</v>
      </c>
      <c r="L15" s="83">
        <v>4.67</v>
      </c>
      <c r="M15" s="82">
        <v>41380</v>
      </c>
      <c r="N15" s="83">
        <v>4.63</v>
      </c>
      <c r="O15" s="82">
        <v>39058</v>
      </c>
      <c r="P15" s="83">
        <v>4.68</v>
      </c>
      <c r="Q15" s="82">
        <v>39385</v>
      </c>
      <c r="R15" s="83">
        <v>3.95</v>
      </c>
      <c r="S15" s="82">
        <v>41055</v>
      </c>
      <c r="T15" s="83">
        <v>4.09</v>
      </c>
      <c r="U15" s="82">
        <v>35331</v>
      </c>
      <c r="V15" s="83">
        <v>4.28</v>
      </c>
      <c r="W15" s="20">
        <v>33981</v>
      </c>
      <c r="X15" s="21">
        <v>3.88</v>
      </c>
      <c r="Y15" s="20"/>
      <c r="Z15" s="21"/>
      <c r="AA15" s="20"/>
      <c r="AB15" s="21"/>
      <c r="AC15" s="20"/>
      <c r="AD15" s="21"/>
      <c r="AE15" s="20"/>
      <c r="AF15" s="21"/>
      <c r="AG15" s="20"/>
      <c r="AH15" s="21"/>
      <c r="AI15" s="20"/>
      <c r="AJ15" s="21"/>
      <c r="AK15" s="20"/>
      <c r="AL15" s="21"/>
      <c r="AM15" s="20"/>
      <c r="AN15" s="21"/>
      <c r="AO15" s="20"/>
      <c r="AP15" s="21"/>
      <c r="AQ15" s="20"/>
      <c r="AR15" s="21"/>
      <c r="AS15" s="20"/>
      <c r="AT15" s="21"/>
      <c r="AU15" s="20"/>
      <c r="AV15" s="21"/>
      <c r="AW15" s="20"/>
      <c r="AX15" s="21"/>
      <c r="AY15" s="20"/>
      <c r="AZ15" s="21"/>
      <c r="BA15" s="20"/>
      <c r="BB15" s="21"/>
      <c r="BC15" s="20"/>
      <c r="BD15" s="21"/>
      <c r="BE15" s="20"/>
      <c r="BF15" s="21"/>
      <c r="BG15" s="20"/>
      <c r="BH15" s="21"/>
      <c r="BI15" s="20"/>
      <c r="BJ15" s="21"/>
      <c r="BK15" s="20"/>
      <c r="BL15" s="21"/>
      <c r="BM15" s="20"/>
      <c r="BN15" s="21"/>
      <c r="BO15" s="20"/>
      <c r="BP15" s="21"/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78">
        <v>2.6009345101059664</v>
      </c>
      <c r="D16" s="79">
        <v>3.3952120579507916</v>
      </c>
      <c r="E16" s="78">
        <v>2.7923064109975604</v>
      </c>
      <c r="F16" s="79">
        <v>2.5803114763519339</v>
      </c>
      <c r="G16" s="78">
        <v>2.4980488359140853</v>
      </c>
      <c r="H16" s="79">
        <v>2.4342067042351716</v>
      </c>
      <c r="I16" s="78">
        <v>2.6854517442428159</v>
      </c>
      <c r="J16" s="79">
        <v>2.7432024169184293</v>
      </c>
      <c r="K16" s="78">
        <v>2.8227265111858011</v>
      </c>
      <c r="L16" s="79">
        <v>2.9288178112260899</v>
      </c>
      <c r="M16" s="78">
        <v>2.8226601354849579</v>
      </c>
      <c r="N16" s="79">
        <v>2.966237427125376</v>
      </c>
      <c r="O16" s="78">
        <v>2.69</v>
      </c>
      <c r="P16" s="79">
        <v>2.99</v>
      </c>
      <c r="Q16" s="101">
        <v>2.8</v>
      </c>
      <c r="R16" s="102">
        <v>2.67</v>
      </c>
      <c r="S16" s="101">
        <v>2.79</v>
      </c>
      <c r="T16" s="102">
        <v>2.67</v>
      </c>
      <c r="U16" s="101">
        <v>2.67</v>
      </c>
      <c r="V16" s="102">
        <v>2.93</v>
      </c>
      <c r="W16" s="32">
        <v>2.4700000000000002</v>
      </c>
      <c r="X16" s="33">
        <v>2.61</v>
      </c>
      <c r="Y16" s="32"/>
      <c r="Z16" s="33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  <c r="AS16" s="32"/>
      <c r="AT16" s="33"/>
      <c r="AU16" s="32"/>
      <c r="AV16" s="33"/>
      <c r="AW16" s="32"/>
      <c r="AX16" s="33"/>
      <c r="AY16" s="32"/>
      <c r="AZ16" s="33"/>
      <c r="BA16" s="32"/>
      <c r="BB16" s="33"/>
      <c r="BC16" s="32"/>
      <c r="BD16" s="33"/>
      <c r="BE16" s="32"/>
      <c r="BF16" s="33"/>
      <c r="BG16" s="32"/>
      <c r="BH16" s="33"/>
      <c r="BI16" s="32"/>
      <c r="BJ16" s="33"/>
      <c r="BK16" s="32"/>
      <c r="BL16" s="33"/>
      <c r="BM16" s="32"/>
      <c r="BN16" s="33"/>
      <c r="BO16" s="32"/>
      <c r="BP16" s="33"/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14" s="41" customFormat="1" ht="13.15" customHeight="1" x14ac:dyDescent="0.35">
      <c r="A18" s="4" t="s">
        <v>22</v>
      </c>
      <c r="B18" s="97"/>
      <c r="C18" s="98"/>
      <c r="D18" s="98"/>
      <c r="K18" s="90"/>
      <c r="L18" s="90"/>
      <c r="M18" s="90"/>
      <c r="N18" s="90"/>
    </row>
    <row r="19" spans="1:14" s="41" customFormat="1" ht="13.15" customHeight="1" x14ac:dyDescent="0.35">
      <c r="A19" s="97" t="s">
        <v>23</v>
      </c>
      <c r="B19" s="97"/>
      <c r="C19" s="96"/>
      <c r="D19" s="98"/>
      <c r="K19" s="90"/>
      <c r="L19" s="90"/>
      <c r="M19" s="90"/>
      <c r="N19" s="90"/>
    </row>
    <row r="20" spans="1:14" s="41" customFormat="1" ht="13.15" customHeight="1" x14ac:dyDescent="0.35">
      <c r="A20" s="4" t="s">
        <v>25</v>
      </c>
      <c r="B20" s="97"/>
      <c r="C20" s="98"/>
      <c r="D20" s="98"/>
      <c r="K20" s="90"/>
      <c r="L20" s="90"/>
      <c r="M20" s="90"/>
      <c r="N20" s="90"/>
    </row>
    <row r="21" spans="1:14" s="41" customFormat="1" ht="13.15" customHeight="1" x14ac:dyDescent="0.35">
      <c r="A21" s="97"/>
      <c r="B21" s="97"/>
      <c r="C21" s="97"/>
      <c r="D21" s="97"/>
      <c r="K21" s="86"/>
      <c r="L21" s="86"/>
      <c r="M21" s="86"/>
      <c r="N21" s="86"/>
    </row>
    <row r="22" spans="1:14" ht="21.5" x14ac:dyDescent="0.35">
      <c r="A22" s="97"/>
      <c r="B22" s="97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spans="1:14" ht="21.5" x14ac:dyDescent="0.35"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</row>
    <row r="24" spans="1:14" ht="21.5" x14ac:dyDescent="0.35"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spans="1:14" ht="21.5" x14ac:dyDescent="0.35">
      <c r="K25" s="86"/>
      <c r="L25" s="86"/>
      <c r="M25" s="86"/>
      <c r="N25" s="86"/>
    </row>
    <row r="26" spans="1:14" ht="21.5" x14ac:dyDescent="0.35">
      <c r="K26" s="86"/>
      <c r="L26" s="86"/>
      <c r="M26" s="86"/>
      <c r="N26" s="86"/>
    </row>
    <row r="27" spans="1:14" ht="21.5" x14ac:dyDescent="0.35">
      <c r="K27" s="86"/>
      <c r="L27" s="86"/>
      <c r="M27" s="86"/>
      <c r="N27" s="86"/>
    </row>
    <row r="28" spans="1:14" ht="21.5" x14ac:dyDescent="0.35">
      <c r="K28" s="86"/>
      <c r="L28" s="86"/>
      <c r="M28" s="86"/>
      <c r="N28" s="86"/>
    </row>
    <row r="29" spans="1:14" ht="21.5" x14ac:dyDescent="0.35">
      <c r="K29" s="86"/>
      <c r="L29" s="86"/>
      <c r="M29" s="86"/>
      <c r="N29" s="86"/>
    </row>
    <row r="30" spans="1:14" ht="21.5" x14ac:dyDescent="0.35"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</row>
    <row r="31" spans="1:14" ht="21.5" x14ac:dyDescent="0.35"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</row>
    <row r="32" spans="1:14" ht="21.5" x14ac:dyDescent="0.35"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</row>
  </sheetData>
  <mergeCells count="11">
    <mergeCell ref="W6:X6"/>
    <mergeCell ref="U6:V6"/>
    <mergeCell ref="C6:D6"/>
    <mergeCell ref="E6:F6"/>
    <mergeCell ref="G6:H6"/>
    <mergeCell ref="I6:J6"/>
    <mergeCell ref="S6:T6"/>
    <mergeCell ref="Q6:R6"/>
    <mergeCell ref="O6:P6"/>
    <mergeCell ref="K6:L6"/>
    <mergeCell ref="M6:N6"/>
  </mergeCells>
  <phoneticPr fontId="2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V32"/>
  <sheetViews>
    <sheetView showGridLines="0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6" sqref="G6:H16"/>
    </sheetView>
  </sheetViews>
  <sheetFormatPr defaultColWidth="10" defaultRowHeight="18.5" x14ac:dyDescent="0.35"/>
  <cols>
    <col min="1" max="1" width="4.54296875" style="2" customWidth="1"/>
    <col min="2" max="2" width="35.1796875" style="2" bestFit="1" customWidth="1"/>
    <col min="3" max="4" width="10" style="2"/>
    <col min="5" max="6" width="12.08984375" style="2" customWidth="1"/>
    <col min="7" max="8" width="11.90625" style="2" customWidth="1"/>
    <col min="9" max="16384" width="10" style="2"/>
  </cols>
  <sheetData>
    <row r="1" spans="1:256" s="9" customFormat="1" ht="28.5" customHeight="1" x14ac:dyDescent="0.65">
      <c r="A1" s="5"/>
      <c r="B1" s="6" t="s">
        <v>86</v>
      </c>
      <c r="C1" s="7"/>
      <c r="D1" s="7"/>
    </row>
    <row r="2" spans="1:256" s="9" customFormat="1" ht="19.899999999999999" customHeight="1" x14ac:dyDescent="0.35">
      <c r="A2" s="8" t="s">
        <v>81</v>
      </c>
      <c r="B2" s="8"/>
      <c r="C2" s="7"/>
      <c r="D2" s="7"/>
    </row>
    <row r="3" spans="1:256" s="9" customFormat="1" ht="19.899999999999999" customHeight="1" x14ac:dyDescent="0.35">
      <c r="A3" s="8" t="s">
        <v>0</v>
      </c>
      <c r="B3" s="8"/>
      <c r="C3" s="7"/>
      <c r="D3" s="7"/>
    </row>
    <row r="4" spans="1:256" s="10" customFormat="1" ht="16.149999999999999" customHeight="1" x14ac:dyDescent="0.65">
      <c r="A4" s="3" t="s">
        <v>101</v>
      </c>
      <c r="B4" s="3"/>
      <c r="C4" s="1"/>
      <c r="D4" s="1"/>
      <c r="F4" s="11"/>
    </row>
    <row r="5" spans="1:256" s="10" customFormat="1" ht="16.149999999999999" customHeight="1" x14ac:dyDescent="0.35">
      <c r="A5" s="3" t="s">
        <v>1</v>
      </c>
      <c r="B5" s="3"/>
      <c r="C5" s="1"/>
      <c r="D5" s="1"/>
    </row>
    <row r="6" spans="1:256" s="13" customFormat="1" ht="16.5" customHeight="1" x14ac:dyDescent="0.35">
      <c r="A6" s="12" t="s">
        <v>2</v>
      </c>
      <c r="B6" s="12" t="s">
        <v>2</v>
      </c>
      <c r="C6" s="103" t="s">
        <v>35</v>
      </c>
      <c r="D6" s="104"/>
      <c r="E6" s="103" t="s">
        <v>36</v>
      </c>
      <c r="F6" s="104"/>
      <c r="G6" s="103" t="s">
        <v>37</v>
      </c>
      <c r="H6" s="104"/>
      <c r="I6" s="103" t="s">
        <v>38</v>
      </c>
      <c r="J6" s="104"/>
      <c r="K6" s="103" t="s">
        <v>39</v>
      </c>
      <c r="L6" s="104"/>
      <c r="M6" s="103" t="s">
        <v>40</v>
      </c>
      <c r="N6" s="104"/>
      <c r="O6" s="24"/>
      <c r="P6" s="25"/>
      <c r="Q6" s="24"/>
      <c r="R6" s="25"/>
      <c r="S6" s="24"/>
      <c r="T6" s="25"/>
      <c r="U6" s="24"/>
      <c r="V6" s="25"/>
      <c r="W6" s="24"/>
      <c r="X6" s="25"/>
      <c r="Y6" s="24"/>
      <c r="Z6" s="25"/>
      <c r="AA6" s="24"/>
      <c r="AB6" s="25"/>
      <c r="AC6" s="24"/>
      <c r="AD6" s="25"/>
      <c r="AE6" s="24"/>
      <c r="AF6" s="25"/>
      <c r="AG6" s="24"/>
      <c r="AH6" s="25"/>
      <c r="AI6" s="24"/>
      <c r="AJ6" s="25"/>
      <c r="AK6" s="24"/>
      <c r="AL6" s="25"/>
      <c r="AM6" s="24"/>
      <c r="AN6" s="25"/>
      <c r="AO6" s="24"/>
      <c r="AP6" s="25"/>
      <c r="AQ6" s="24"/>
      <c r="AR6" s="25"/>
      <c r="AS6" s="24"/>
      <c r="AT6" s="25"/>
      <c r="AU6" s="24"/>
      <c r="AV6" s="25"/>
      <c r="AW6" s="24"/>
      <c r="AX6" s="25"/>
      <c r="AY6" s="24"/>
      <c r="AZ6" s="25"/>
      <c r="BA6" s="24"/>
      <c r="BB6" s="25"/>
      <c r="BC6" s="24"/>
      <c r="BD6" s="25"/>
      <c r="BE6" s="24"/>
      <c r="BF6" s="25"/>
      <c r="BG6" s="24"/>
      <c r="BH6" s="25"/>
      <c r="BI6" s="24"/>
      <c r="BJ6" s="25"/>
      <c r="BK6" s="24"/>
      <c r="BL6" s="25"/>
      <c r="BM6" s="24"/>
      <c r="BN6" s="25"/>
      <c r="BO6" s="24"/>
      <c r="BP6" s="25"/>
      <c r="BQ6" s="24"/>
      <c r="BR6" s="25"/>
      <c r="BS6" s="24"/>
      <c r="BT6" s="25"/>
      <c r="BU6" s="24"/>
      <c r="BV6" s="25"/>
      <c r="BW6" s="24"/>
      <c r="BX6" s="25"/>
      <c r="BY6" s="24"/>
      <c r="BZ6" s="25"/>
      <c r="CA6" s="24"/>
      <c r="CB6" s="25"/>
      <c r="CC6" s="24"/>
      <c r="CD6" s="25"/>
      <c r="CE6" s="24"/>
      <c r="CF6" s="25"/>
      <c r="CG6" s="24"/>
      <c r="CH6" s="25"/>
      <c r="CI6" s="24"/>
      <c r="CJ6" s="25"/>
      <c r="CK6" s="24"/>
      <c r="CL6" s="25"/>
      <c r="CM6" s="24"/>
      <c r="CN6" s="25"/>
      <c r="CO6" s="24"/>
      <c r="CP6" s="25"/>
      <c r="CQ6" s="24"/>
      <c r="CR6" s="25"/>
      <c r="CS6" s="24"/>
      <c r="CT6" s="25"/>
      <c r="CU6" s="24"/>
      <c r="CV6" s="25"/>
      <c r="CW6" s="24"/>
      <c r="CX6" s="25"/>
      <c r="CY6" s="24"/>
      <c r="CZ6" s="25"/>
      <c r="DA6" s="24"/>
      <c r="DB6" s="25"/>
      <c r="DC6" s="24"/>
      <c r="DD6" s="25"/>
      <c r="DE6" s="24"/>
      <c r="DF6" s="25"/>
      <c r="DG6" s="24"/>
      <c r="DH6" s="25"/>
      <c r="DI6" s="24"/>
      <c r="DJ6" s="25"/>
      <c r="DK6" s="24"/>
      <c r="DL6" s="25"/>
      <c r="DM6" s="24"/>
      <c r="DN6" s="25"/>
      <c r="DO6" s="24"/>
      <c r="DP6" s="25"/>
      <c r="DQ6" s="24"/>
      <c r="DR6" s="25"/>
      <c r="DS6" s="24"/>
      <c r="DT6" s="25"/>
      <c r="DU6" s="24"/>
      <c r="DV6" s="25"/>
      <c r="DW6" s="24"/>
      <c r="DX6" s="25"/>
      <c r="DY6" s="24"/>
      <c r="DZ6" s="25"/>
      <c r="EA6" s="24"/>
      <c r="EB6" s="25"/>
      <c r="EC6" s="24"/>
      <c r="ED6" s="25"/>
      <c r="EE6" s="24"/>
      <c r="EF6" s="25"/>
      <c r="EG6" s="24"/>
      <c r="EH6" s="25"/>
      <c r="EI6" s="24"/>
      <c r="EJ6" s="25"/>
      <c r="EK6" s="24"/>
      <c r="EL6" s="25"/>
      <c r="EM6" s="24"/>
      <c r="EN6" s="25"/>
      <c r="EO6" s="24"/>
      <c r="EP6" s="25"/>
      <c r="EQ6" s="24"/>
      <c r="ER6" s="25"/>
      <c r="ES6" s="24"/>
      <c r="ET6" s="25"/>
      <c r="EU6" s="24"/>
      <c r="EV6" s="25"/>
      <c r="EW6" s="24"/>
      <c r="EX6" s="25"/>
      <c r="EY6" s="24"/>
      <c r="EZ6" s="25"/>
      <c r="FA6" s="24"/>
      <c r="FB6" s="25"/>
      <c r="FC6" s="24"/>
      <c r="FD6" s="25"/>
      <c r="FE6" s="24"/>
      <c r="FF6" s="25"/>
      <c r="FG6" s="24"/>
      <c r="FH6" s="25"/>
      <c r="FI6" s="24"/>
      <c r="FJ6" s="25"/>
      <c r="FK6" s="24"/>
      <c r="FL6" s="25"/>
      <c r="FM6" s="24"/>
      <c r="FN6" s="25"/>
      <c r="FO6" s="24"/>
      <c r="FP6" s="25"/>
      <c r="FQ6" s="24"/>
      <c r="FR6" s="25"/>
      <c r="FS6" s="24"/>
      <c r="FT6" s="25"/>
      <c r="FU6" s="24"/>
      <c r="FV6" s="25"/>
      <c r="FW6" s="24"/>
      <c r="FX6" s="25"/>
      <c r="FY6" s="24"/>
      <c r="FZ6" s="25"/>
      <c r="GA6" s="24"/>
      <c r="GB6" s="25"/>
      <c r="GC6" s="24"/>
      <c r="GD6" s="25"/>
      <c r="GE6" s="24"/>
      <c r="GF6" s="25"/>
      <c r="GG6" s="24"/>
      <c r="GH6" s="25"/>
      <c r="GI6" s="24"/>
      <c r="GJ6" s="25"/>
      <c r="GK6" s="24"/>
      <c r="GL6" s="25"/>
      <c r="GM6" s="24"/>
      <c r="GN6" s="25"/>
      <c r="GO6" s="24"/>
      <c r="GP6" s="25"/>
      <c r="GQ6" s="24"/>
      <c r="GR6" s="25"/>
      <c r="GS6" s="24"/>
      <c r="GT6" s="25"/>
      <c r="GU6" s="24"/>
      <c r="GV6" s="25"/>
      <c r="GW6" s="24"/>
      <c r="GX6" s="25"/>
      <c r="GY6" s="24"/>
      <c r="GZ6" s="25"/>
      <c r="HA6" s="24"/>
      <c r="HB6" s="25"/>
      <c r="HC6" s="24"/>
      <c r="HD6" s="25"/>
      <c r="HE6" s="24"/>
      <c r="HF6" s="25"/>
      <c r="HG6" s="24"/>
      <c r="HH6" s="25"/>
      <c r="HI6" s="24"/>
      <c r="HJ6" s="25"/>
      <c r="HK6" s="24"/>
      <c r="HL6" s="25"/>
      <c r="HM6" s="24"/>
      <c r="HN6" s="25"/>
      <c r="HO6" s="24"/>
      <c r="HP6" s="25"/>
      <c r="HQ6" s="24"/>
      <c r="HR6" s="25"/>
      <c r="HS6" s="24"/>
      <c r="HT6" s="25"/>
      <c r="HU6" s="24"/>
      <c r="HV6" s="25"/>
      <c r="HW6" s="24"/>
      <c r="HX6" s="25"/>
      <c r="HY6" s="24"/>
      <c r="HZ6" s="25"/>
      <c r="IA6" s="24"/>
      <c r="IB6" s="25"/>
      <c r="IC6" s="24"/>
      <c r="ID6" s="25"/>
      <c r="IE6" s="24"/>
      <c r="IF6" s="25"/>
      <c r="IG6" s="24"/>
      <c r="IH6" s="25"/>
      <c r="II6" s="24"/>
      <c r="IJ6" s="25"/>
      <c r="IK6" s="24"/>
      <c r="IL6" s="25"/>
      <c r="IM6" s="24"/>
      <c r="IN6" s="25"/>
      <c r="IO6" s="24"/>
      <c r="IP6" s="25"/>
      <c r="IQ6" s="24"/>
      <c r="IR6" s="25"/>
      <c r="IS6" s="24"/>
      <c r="IT6" s="25"/>
      <c r="IU6" s="24"/>
      <c r="IV6" s="25"/>
    </row>
    <row r="7" spans="1:256" s="15" customFormat="1" ht="16.5" customHeight="1" x14ac:dyDescent="0.35">
      <c r="A7" s="14" t="s">
        <v>2</v>
      </c>
      <c r="B7" s="14" t="s">
        <v>2</v>
      </c>
      <c r="C7" s="16" t="s">
        <v>3</v>
      </c>
      <c r="D7" s="17" t="s">
        <v>4</v>
      </c>
      <c r="E7" s="16" t="s">
        <v>3</v>
      </c>
      <c r="F7" s="17" t="s">
        <v>4</v>
      </c>
      <c r="G7" s="16" t="s">
        <v>3</v>
      </c>
      <c r="H7" s="17" t="s">
        <v>4</v>
      </c>
      <c r="I7" s="16" t="s">
        <v>3</v>
      </c>
      <c r="J7" s="17" t="s">
        <v>4</v>
      </c>
      <c r="K7" s="16" t="s">
        <v>3</v>
      </c>
      <c r="L7" s="17" t="s">
        <v>4</v>
      </c>
      <c r="M7" s="16" t="s">
        <v>3</v>
      </c>
      <c r="N7" s="17" t="s">
        <v>4</v>
      </c>
      <c r="O7" s="16"/>
      <c r="P7" s="17"/>
      <c r="Q7" s="16"/>
      <c r="R7" s="17"/>
      <c r="S7" s="16"/>
      <c r="T7" s="17"/>
      <c r="U7" s="16"/>
      <c r="V7" s="17"/>
      <c r="W7" s="16"/>
      <c r="X7" s="17"/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17"/>
      <c r="AM7" s="16"/>
      <c r="AN7" s="17"/>
      <c r="AO7" s="16"/>
      <c r="AP7" s="17"/>
      <c r="AQ7" s="16"/>
      <c r="AR7" s="17"/>
      <c r="AS7" s="16"/>
      <c r="AT7" s="17"/>
      <c r="AU7" s="16"/>
      <c r="AV7" s="17"/>
      <c r="AW7" s="16"/>
      <c r="AX7" s="17"/>
      <c r="AY7" s="16"/>
      <c r="AZ7" s="17"/>
      <c r="BA7" s="16"/>
      <c r="BB7" s="17"/>
      <c r="BC7" s="16"/>
      <c r="BD7" s="17"/>
      <c r="BE7" s="16"/>
      <c r="BF7" s="17"/>
      <c r="BG7" s="16"/>
      <c r="BH7" s="17"/>
      <c r="BI7" s="16"/>
      <c r="BJ7" s="17"/>
      <c r="BK7" s="16"/>
      <c r="BL7" s="17"/>
      <c r="BM7" s="16"/>
      <c r="BN7" s="17"/>
      <c r="BO7" s="16"/>
      <c r="BP7" s="17"/>
      <c r="BQ7" s="16"/>
      <c r="BR7" s="17"/>
      <c r="BS7" s="16"/>
      <c r="BT7" s="17"/>
      <c r="BU7" s="16"/>
      <c r="BV7" s="17"/>
      <c r="BW7" s="16"/>
      <c r="BX7" s="17"/>
      <c r="BY7" s="16"/>
      <c r="BZ7" s="17"/>
      <c r="CA7" s="16"/>
      <c r="CB7" s="17"/>
      <c r="CC7" s="16"/>
      <c r="CD7" s="17"/>
      <c r="CE7" s="16"/>
      <c r="CF7" s="17"/>
      <c r="CG7" s="16"/>
      <c r="CH7" s="17"/>
      <c r="CI7" s="16"/>
      <c r="CJ7" s="17"/>
      <c r="CK7" s="16"/>
      <c r="CL7" s="17"/>
      <c r="CM7" s="16"/>
      <c r="CN7" s="17"/>
      <c r="CO7" s="16"/>
      <c r="CP7" s="17"/>
      <c r="CQ7" s="16"/>
      <c r="CR7" s="17"/>
      <c r="CS7" s="16"/>
      <c r="CT7" s="17"/>
      <c r="CU7" s="16"/>
      <c r="CV7" s="17"/>
      <c r="CW7" s="16"/>
      <c r="CX7" s="17"/>
      <c r="CY7" s="16"/>
      <c r="CZ7" s="17"/>
      <c r="DA7" s="16"/>
      <c r="DB7" s="17"/>
      <c r="DC7" s="16"/>
      <c r="DD7" s="17"/>
      <c r="DE7" s="16"/>
      <c r="DF7" s="17"/>
      <c r="DG7" s="16"/>
      <c r="DH7" s="17"/>
      <c r="DI7" s="16"/>
      <c r="DJ7" s="17"/>
      <c r="DK7" s="16"/>
      <c r="DL7" s="17"/>
      <c r="DM7" s="16"/>
      <c r="DN7" s="17"/>
      <c r="DO7" s="16"/>
      <c r="DP7" s="17"/>
      <c r="DQ7" s="16"/>
      <c r="DR7" s="17"/>
      <c r="DS7" s="16"/>
      <c r="DT7" s="17"/>
      <c r="DU7" s="16"/>
      <c r="DV7" s="17"/>
      <c r="DW7" s="16"/>
      <c r="DX7" s="17"/>
      <c r="DY7" s="16"/>
      <c r="DZ7" s="17"/>
      <c r="EA7" s="16"/>
      <c r="EB7" s="17"/>
      <c r="EC7" s="16"/>
      <c r="ED7" s="17"/>
      <c r="EE7" s="16"/>
      <c r="EF7" s="17"/>
      <c r="EG7" s="16"/>
      <c r="EH7" s="17"/>
      <c r="EI7" s="16"/>
      <c r="EJ7" s="17"/>
      <c r="EK7" s="16"/>
      <c r="EL7" s="17"/>
      <c r="EM7" s="16"/>
      <c r="EN7" s="17"/>
      <c r="EO7" s="16"/>
      <c r="EP7" s="17"/>
      <c r="EQ7" s="16"/>
      <c r="ER7" s="17"/>
      <c r="ES7" s="16"/>
      <c r="ET7" s="17"/>
      <c r="EU7" s="16"/>
      <c r="EV7" s="17"/>
      <c r="EW7" s="16"/>
      <c r="EX7" s="17"/>
      <c r="EY7" s="16"/>
      <c r="EZ7" s="17"/>
      <c r="FA7" s="16"/>
      <c r="FB7" s="17"/>
      <c r="FC7" s="16"/>
      <c r="FD7" s="17"/>
      <c r="FE7" s="16"/>
      <c r="FF7" s="17"/>
      <c r="FG7" s="16"/>
      <c r="FH7" s="17"/>
      <c r="FI7" s="16"/>
      <c r="FJ7" s="17"/>
      <c r="FK7" s="16"/>
      <c r="FL7" s="17"/>
      <c r="FM7" s="16"/>
      <c r="FN7" s="17"/>
      <c r="FO7" s="16"/>
      <c r="FP7" s="17"/>
      <c r="FQ7" s="16"/>
      <c r="FR7" s="17"/>
      <c r="FS7" s="16"/>
      <c r="FT7" s="17"/>
      <c r="FU7" s="16"/>
      <c r="FV7" s="17"/>
      <c r="FW7" s="16"/>
      <c r="FX7" s="17"/>
      <c r="FY7" s="16"/>
      <c r="FZ7" s="17"/>
      <c r="GA7" s="16"/>
      <c r="GB7" s="17"/>
      <c r="GC7" s="16"/>
      <c r="GD7" s="17"/>
      <c r="GE7" s="16"/>
      <c r="GF7" s="17"/>
      <c r="GG7" s="16"/>
      <c r="GH7" s="17"/>
      <c r="GI7" s="16"/>
      <c r="GJ7" s="17"/>
      <c r="GK7" s="16"/>
      <c r="GL7" s="17"/>
      <c r="GM7" s="16"/>
      <c r="GN7" s="17"/>
      <c r="GO7" s="16"/>
      <c r="GP7" s="17"/>
      <c r="GQ7" s="16"/>
      <c r="GR7" s="17"/>
      <c r="GS7" s="16"/>
      <c r="GT7" s="17"/>
      <c r="GU7" s="16"/>
      <c r="GV7" s="17"/>
      <c r="GW7" s="16"/>
      <c r="GX7" s="17"/>
      <c r="GY7" s="16"/>
      <c r="GZ7" s="17"/>
      <c r="HA7" s="16"/>
      <c r="HB7" s="17"/>
      <c r="HC7" s="16"/>
      <c r="HD7" s="17"/>
      <c r="HE7" s="16"/>
      <c r="HF7" s="17"/>
      <c r="HG7" s="16"/>
      <c r="HH7" s="17"/>
      <c r="HI7" s="16"/>
      <c r="HJ7" s="17"/>
      <c r="HK7" s="16"/>
      <c r="HL7" s="17"/>
      <c r="HM7" s="16"/>
      <c r="HN7" s="17"/>
      <c r="HO7" s="16"/>
      <c r="HP7" s="17"/>
      <c r="HQ7" s="16"/>
      <c r="HR7" s="17"/>
      <c r="HS7" s="16"/>
      <c r="HT7" s="17"/>
      <c r="HU7" s="16"/>
      <c r="HV7" s="17"/>
      <c r="HW7" s="16"/>
      <c r="HX7" s="17"/>
      <c r="HY7" s="16"/>
      <c r="HZ7" s="17"/>
      <c r="IA7" s="16"/>
      <c r="IB7" s="17"/>
      <c r="IC7" s="16"/>
      <c r="ID7" s="17"/>
      <c r="IE7" s="16"/>
      <c r="IF7" s="17"/>
      <c r="IG7" s="16"/>
      <c r="IH7" s="17"/>
      <c r="II7" s="16"/>
      <c r="IJ7" s="17"/>
      <c r="IK7" s="16"/>
      <c r="IL7" s="17"/>
      <c r="IM7" s="16"/>
      <c r="IN7" s="17"/>
      <c r="IO7" s="16"/>
      <c r="IP7" s="17"/>
      <c r="IQ7" s="16"/>
      <c r="IR7" s="17"/>
      <c r="IS7" s="16"/>
      <c r="IT7" s="17"/>
      <c r="IU7" s="16"/>
      <c r="IV7" s="17"/>
    </row>
    <row r="8" spans="1:256" s="27" customFormat="1" ht="16.5" customHeight="1" x14ac:dyDescent="0.35">
      <c r="A8" s="26" t="s">
        <v>5</v>
      </c>
      <c r="B8" s="35" t="s">
        <v>6</v>
      </c>
      <c r="C8" s="80">
        <v>122</v>
      </c>
      <c r="D8" s="81">
        <v>122</v>
      </c>
      <c r="E8" s="80">
        <v>243</v>
      </c>
      <c r="F8" s="81">
        <v>243</v>
      </c>
      <c r="G8" s="80">
        <v>244</v>
      </c>
      <c r="H8" s="81">
        <v>244</v>
      </c>
      <c r="I8" s="18"/>
      <c r="J8" s="19"/>
      <c r="K8" s="18"/>
      <c r="L8" s="19"/>
      <c r="M8" s="18"/>
      <c r="N8" s="19"/>
      <c r="O8" s="18"/>
      <c r="P8" s="19"/>
      <c r="Q8" s="18"/>
      <c r="R8" s="19"/>
      <c r="S8" s="18"/>
      <c r="T8" s="19"/>
      <c r="U8" s="18"/>
      <c r="V8" s="19"/>
      <c r="W8" s="18"/>
      <c r="X8" s="19"/>
      <c r="Y8" s="18"/>
      <c r="Z8" s="19"/>
      <c r="AA8" s="18"/>
      <c r="AB8" s="19"/>
      <c r="AC8" s="18"/>
      <c r="AD8" s="19"/>
      <c r="AE8" s="18"/>
      <c r="AF8" s="19"/>
      <c r="AG8" s="18"/>
      <c r="AH8" s="19"/>
      <c r="AI8" s="18"/>
      <c r="AJ8" s="19"/>
      <c r="AK8" s="18"/>
      <c r="AL8" s="19"/>
      <c r="AM8" s="18"/>
      <c r="AN8" s="19"/>
      <c r="AO8" s="18"/>
      <c r="AP8" s="19"/>
      <c r="AQ8" s="18"/>
      <c r="AR8" s="19"/>
      <c r="AS8" s="18"/>
      <c r="AT8" s="19"/>
      <c r="AU8" s="18"/>
      <c r="AV8" s="19"/>
      <c r="AW8" s="18"/>
      <c r="AX8" s="19"/>
      <c r="AY8" s="18"/>
      <c r="AZ8" s="19"/>
      <c r="BA8" s="18"/>
      <c r="BB8" s="19"/>
      <c r="BC8" s="18"/>
      <c r="BD8" s="19"/>
      <c r="BE8" s="18"/>
      <c r="BF8" s="19"/>
      <c r="BG8" s="18"/>
      <c r="BH8" s="19"/>
      <c r="BI8" s="18"/>
      <c r="BJ8" s="19"/>
      <c r="BK8" s="18"/>
      <c r="BL8" s="19"/>
      <c r="BM8" s="18"/>
      <c r="BN8" s="19"/>
      <c r="BO8" s="18"/>
      <c r="BP8" s="19"/>
      <c r="BQ8" s="18"/>
      <c r="BR8" s="19"/>
      <c r="BS8" s="18"/>
      <c r="BT8" s="19"/>
      <c r="BU8" s="18"/>
      <c r="BV8" s="19"/>
      <c r="BW8" s="18"/>
      <c r="BX8" s="19"/>
      <c r="BY8" s="18"/>
      <c r="BZ8" s="19"/>
      <c r="CA8" s="18"/>
      <c r="CB8" s="19"/>
      <c r="CC8" s="18"/>
      <c r="CD8" s="19"/>
      <c r="CE8" s="18"/>
      <c r="CF8" s="19"/>
      <c r="CG8" s="18"/>
      <c r="CH8" s="19"/>
      <c r="CI8" s="18"/>
      <c r="CJ8" s="19"/>
      <c r="CK8" s="18"/>
      <c r="CL8" s="19"/>
      <c r="CM8" s="18"/>
      <c r="CN8" s="19"/>
      <c r="CO8" s="18"/>
      <c r="CP8" s="19"/>
      <c r="CQ8" s="18"/>
      <c r="CR8" s="19"/>
      <c r="CS8" s="18"/>
      <c r="CT8" s="19"/>
      <c r="CU8" s="18"/>
      <c r="CV8" s="19"/>
      <c r="CW8" s="18"/>
      <c r="CX8" s="19"/>
      <c r="CY8" s="18"/>
      <c r="CZ8" s="19"/>
      <c r="DA8" s="18"/>
      <c r="DB8" s="19"/>
      <c r="DC8" s="18"/>
      <c r="DD8" s="19"/>
      <c r="DE8" s="18"/>
      <c r="DF8" s="19"/>
      <c r="DG8" s="18"/>
      <c r="DH8" s="19"/>
      <c r="DI8" s="18"/>
      <c r="DJ8" s="19"/>
      <c r="DK8" s="18"/>
      <c r="DL8" s="19"/>
      <c r="DM8" s="18"/>
      <c r="DN8" s="19"/>
      <c r="DO8" s="18"/>
      <c r="DP8" s="19"/>
      <c r="DQ8" s="18"/>
      <c r="DR8" s="19"/>
      <c r="DS8" s="18"/>
      <c r="DT8" s="19"/>
      <c r="DU8" s="18"/>
      <c r="DV8" s="19"/>
      <c r="DW8" s="18"/>
      <c r="DX8" s="19"/>
      <c r="DY8" s="18"/>
      <c r="DZ8" s="19"/>
      <c r="EA8" s="18"/>
      <c r="EB8" s="19"/>
      <c r="EC8" s="18"/>
      <c r="ED8" s="19"/>
      <c r="EE8" s="18"/>
      <c r="EF8" s="19"/>
      <c r="EG8" s="18"/>
      <c r="EH8" s="19"/>
      <c r="EI8" s="18"/>
      <c r="EJ8" s="19"/>
      <c r="EK8" s="18"/>
      <c r="EL8" s="19"/>
      <c r="EM8" s="18"/>
      <c r="EN8" s="19"/>
      <c r="EO8" s="18"/>
      <c r="EP8" s="19"/>
      <c r="EQ8" s="18"/>
      <c r="ER8" s="19"/>
      <c r="ES8" s="18"/>
      <c r="ET8" s="19"/>
      <c r="EU8" s="18"/>
      <c r="EV8" s="19"/>
      <c r="EW8" s="18"/>
      <c r="EX8" s="19"/>
      <c r="EY8" s="18"/>
      <c r="EZ8" s="19"/>
      <c r="FA8" s="18"/>
      <c r="FB8" s="19"/>
      <c r="FC8" s="18"/>
      <c r="FD8" s="19"/>
      <c r="FE8" s="18"/>
      <c r="FF8" s="19"/>
      <c r="FG8" s="18"/>
      <c r="FH8" s="19"/>
      <c r="FI8" s="18"/>
      <c r="FJ8" s="19"/>
      <c r="FK8" s="18"/>
      <c r="FL8" s="19"/>
      <c r="FM8" s="18"/>
      <c r="FN8" s="19"/>
      <c r="FO8" s="18"/>
      <c r="FP8" s="19"/>
      <c r="FQ8" s="18"/>
      <c r="FR8" s="19"/>
      <c r="FS8" s="18"/>
      <c r="FT8" s="19"/>
      <c r="FU8" s="18"/>
      <c r="FV8" s="19"/>
      <c r="FW8" s="18"/>
      <c r="FX8" s="19"/>
      <c r="FY8" s="18"/>
      <c r="FZ8" s="19"/>
      <c r="GA8" s="18"/>
      <c r="GB8" s="19"/>
      <c r="GC8" s="18"/>
      <c r="GD8" s="19"/>
      <c r="GE8" s="18"/>
      <c r="GF8" s="19"/>
      <c r="GG8" s="18"/>
      <c r="GH8" s="19"/>
      <c r="GI8" s="18"/>
      <c r="GJ8" s="19"/>
      <c r="GK8" s="18"/>
      <c r="GL8" s="19"/>
      <c r="GM8" s="18"/>
      <c r="GN8" s="19"/>
      <c r="GO8" s="18"/>
      <c r="GP8" s="19"/>
      <c r="GQ8" s="18"/>
      <c r="GR8" s="19"/>
      <c r="GS8" s="18"/>
      <c r="GT8" s="19"/>
      <c r="GU8" s="18"/>
      <c r="GV8" s="19"/>
      <c r="GW8" s="18"/>
      <c r="GX8" s="19"/>
      <c r="GY8" s="18"/>
      <c r="GZ8" s="19"/>
      <c r="HA8" s="18"/>
      <c r="HB8" s="19"/>
      <c r="HC8" s="18"/>
      <c r="HD8" s="19"/>
      <c r="HE8" s="18"/>
      <c r="HF8" s="19"/>
      <c r="HG8" s="18"/>
      <c r="HH8" s="19"/>
      <c r="HI8" s="18"/>
      <c r="HJ8" s="19"/>
      <c r="HK8" s="18"/>
      <c r="HL8" s="19"/>
      <c r="HM8" s="18"/>
      <c r="HN8" s="19"/>
      <c r="HO8" s="18"/>
      <c r="HP8" s="19"/>
      <c r="HQ8" s="18"/>
      <c r="HR8" s="19"/>
      <c r="HS8" s="18"/>
      <c r="HT8" s="19"/>
      <c r="HU8" s="18"/>
      <c r="HV8" s="19"/>
      <c r="HW8" s="18"/>
      <c r="HX8" s="19"/>
      <c r="HY8" s="18"/>
      <c r="HZ8" s="19"/>
      <c r="IA8" s="18"/>
      <c r="IB8" s="19"/>
      <c r="IC8" s="18"/>
      <c r="ID8" s="19"/>
      <c r="IE8" s="18"/>
      <c r="IF8" s="19"/>
      <c r="IG8" s="18"/>
      <c r="IH8" s="19"/>
      <c r="II8" s="18"/>
      <c r="IJ8" s="19"/>
      <c r="IK8" s="18"/>
      <c r="IL8" s="19"/>
      <c r="IM8" s="18"/>
      <c r="IN8" s="19"/>
      <c r="IO8" s="18"/>
      <c r="IP8" s="19"/>
      <c r="IQ8" s="18"/>
      <c r="IR8" s="19"/>
      <c r="IS8" s="18"/>
      <c r="IT8" s="19"/>
      <c r="IU8" s="18"/>
      <c r="IV8" s="19"/>
    </row>
    <row r="9" spans="1:256" s="29" customFormat="1" ht="16.5" customHeight="1" x14ac:dyDescent="0.35">
      <c r="A9" s="28" t="s">
        <v>7</v>
      </c>
      <c r="B9" s="36" t="s">
        <v>8</v>
      </c>
      <c r="C9" s="82">
        <v>3188866</v>
      </c>
      <c r="D9" s="83">
        <v>351.37726891970999</v>
      </c>
      <c r="E9" s="82">
        <v>6064878</v>
      </c>
      <c r="F9" s="83">
        <v>653.16999999999996</v>
      </c>
      <c r="G9" s="82">
        <v>5652337</v>
      </c>
      <c r="H9" s="83">
        <v>604.09999999999991</v>
      </c>
      <c r="I9" s="20"/>
      <c r="J9" s="21"/>
      <c r="K9" s="20"/>
      <c r="L9" s="21"/>
      <c r="M9" s="20"/>
      <c r="N9" s="21"/>
      <c r="O9" s="20"/>
      <c r="P9" s="21"/>
      <c r="Q9" s="20"/>
      <c r="R9" s="21"/>
      <c r="S9" s="20"/>
      <c r="T9" s="21"/>
      <c r="U9" s="20"/>
      <c r="V9" s="21"/>
      <c r="W9" s="20"/>
      <c r="X9" s="21"/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1"/>
      <c r="BA9" s="20"/>
      <c r="BB9" s="21"/>
      <c r="BC9" s="20"/>
      <c r="BD9" s="21"/>
      <c r="BE9" s="20"/>
      <c r="BF9" s="21"/>
      <c r="BG9" s="20"/>
      <c r="BH9" s="21"/>
      <c r="BI9" s="20"/>
      <c r="BJ9" s="21"/>
      <c r="BK9" s="20"/>
      <c r="BL9" s="21"/>
      <c r="BM9" s="20"/>
      <c r="BN9" s="21"/>
      <c r="BO9" s="20"/>
      <c r="BP9" s="21"/>
      <c r="BQ9" s="20"/>
      <c r="BR9" s="21"/>
      <c r="BS9" s="20"/>
      <c r="BT9" s="21"/>
      <c r="BU9" s="20"/>
      <c r="BV9" s="21"/>
      <c r="BW9" s="20"/>
      <c r="BX9" s="21"/>
      <c r="BY9" s="20"/>
      <c r="BZ9" s="21"/>
      <c r="CA9" s="20"/>
      <c r="CB9" s="21"/>
      <c r="CC9" s="20"/>
      <c r="CD9" s="21"/>
      <c r="CE9" s="20"/>
      <c r="CF9" s="21"/>
      <c r="CG9" s="20"/>
      <c r="CH9" s="21"/>
      <c r="CI9" s="20"/>
      <c r="CJ9" s="21"/>
      <c r="CK9" s="20"/>
      <c r="CL9" s="21"/>
      <c r="CM9" s="20"/>
      <c r="CN9" s="21"/>
      <c r="CO9" s="20"/>
      <c r="CP9" s="21"/>
      <c r="CQ9" s="20"/>
      <c r="CR9" s="21"/>
      <c r="CS9" s="20"/>
      <c r="CT9" s="21"/>
      <c r="CU9" s="20"/>
      <c r="CV9" s="21"/>
      <c r="CW9" s="20"/>
      <c r="CX9" s="21"/>
      <c r="CY9" s="20"/>
      <c r="CZ9" s="21"/>
      <c r="DA9" s="20"/>
      <c r="DB9" s="21"/>
      <c r="DC9" s="20"/>
      <c r="DD9" s="21"/>
      <c r="DE9" s="20"/>
      <c r="DF9" s="21"/>
      <c r="DG9" s="20"/>
      <c r="DH9" s="21"/>
      <c r="DI9" s="20"/>
      <c r="DJ9" s="21"/>
      <c r="DK9" s="20"/>
      <c r="DL9" s="21"/>
      <c r="DM9" s="20"/>
      <c r="DN9" s="21"/>
      <c r="DO9" s="20"/>
      <c r="DP9" s="21"/>
      <c r="DQ9" s="20"/>
      <c r="DR9" s="21"/>
      <c r="DS9" s="20"/>
      <c r="DT9" s="21"/>
      <c r="DU9" s="20"/>
      <c r="DV9" s="21"/>
      <c r="DW9" s="20"/>
      <c r="DX9" s="21"/>
      <c r="DY9" s="20"/>
      <c r="DZ9" s="21"/>
      <c r="EA9" s="20"/>
      <c r="EB9" s="21"/>
      <c r="EC9" s="20"/>
      <c r="ED9" s="21"/>
      <c r="EE9" s="20"/>
      <c r="EF9" s="21"/>
      <c r="EG9" s="20"/>
      <c r="EH9" s="21"/>
      <c r="EI9" s="20"/>
      <c r="EJ9" s="21"/>
      <c r="EK9" s="20"/>
      <c r="EL9" s="21"/>
      <c r="EM9" s="20"/>
      <c r="EN9" s="21"/>
      <c r="EO9" s="20"/>
      <c r="EP9" s="21"/>
      <c r="EQ9" s="20"/>
      <c r="ER9" s="21"/>
      <c r="ES9" s="20"/>
      <c r="ET9" s="21"/>
      <c r="EU9" s="20"/>
      <c r="EV9" s="21"/>
      <c r="EW9" s="20"/>
      <c r="EX9" s="21"/>
      <c r="EY9" s="20"/>
      <c r="EZ9" s="21"/>
      <c r="FA9" s="20"/>
      <c r="FB9" s="21"/>
      <c r="FC9" s="20"/>
      <c r="FD9" s="21"/>
      <c r="FE9" s="20"/>
      <c r="FF9" s="21"/>
      <c r="FG9" s="20"/>
      <c r="FH9" s="21"/>
      <c r="FI9" s="20"/>
      <c r="FJ9" s="21"/>
      <c r="FK9" s="20"/>
      <c r="FL9" s="21"/>
      <c r="FM9" s="20"/>
      <c r="FN9" s="21"/>
      <c r="FO9" s="20"/>
      <c r="FP9" s="21"/>
      <c r="FQ9" s="20"/>
      <c r="FR9" s="21"/>
      <c r="FS9" s="20"/>
      <c r="FT9" s="21"/>
      <c r="FU9" s="20"/>
      <c r="FV9" s="21"/>
      <c r="FW9" s="20"/>
      <c r="FX9" s="21"/>
      <c r="FY9" s="20"/>
      <c r="FZ9" s="21"/>
      <c r="GA9" s="20"/>
      <c r="GB9" s="21"/>
      <c r="GC9" s="20"/>
      <c r="GD9" s="21"/>
      <c r="GE9" s="20"/>
      <c r="GF9" s="21"/>
      <c r="GG9" s="20"/>
      <c r="GH9" s="21"/>
      <c r="GI9" s="20"/>
      <c r="GJ9" s="21"/>
      <c r="GK9" s="20"/>
      <c r="GL9" s="21"/>
      <c r="GM9" s="20"/>
      <c r="GN9" s="21"/>
      <c r="GO9" s="20"/>
      <c r="GP9" s="21"/>
      <c r="GQ9" s="20"/>
      <c r="GR9" s="21"/>
      <c r="GS9" s="20"/>
      <c r="GT9" s="21"/>
      <c r="GU9" s="20"/>
      <c r="GV9" s="21"/>
      <c r="GW9" s="20"/>
      <c r="GX9" s="21"/>
      <c r="GY9" s="20"/>
      <c r="GZ9" s="21"/>
      <c r="HA9" s="20"/>
      <c r="HB9" s="21"/>
      <c r="HC9" s="20"/>
      <c r="HD9" s="21"/>
      <c r="HE9" s="20"/>
      <c r="HF9" s="21"/>
      <c r="HG9" s="20"/>
      <c r="HH9" s="21"/>
      <c r="HI9" s="20"/>
      <c r="HJ9" s="21"/>
      <c r="HK9" s="20"/>
      <c r="HL9" s="21"/>
      <c r="HM9" s="20"/>
      <c r="HN9" s="21"/>
      <c r="HO9" s="20"/>
      <c r="HP9" s="21"/>
      <c r="HQ9" s="20"/>
      <c r="HR9" s="21"/>
      <c r="HS9" s="20"/>
      <c r="HT9" s="21"/>
      <c r="HU9" s="20"/>
      <c r="HV9" s="21"/>
      <c r="HW9" s="20"/>
      <c r="HX9" s="21"/>
      <c r="HY9" s="20"/>
      <c r="HZ9" s="21"/>
      <c r="IA9" s="20"/>
      <c r="IB9" s="21"/>
      <c r="IC9" s="20"/>
      <c r="ID9" s="21"/>
      <c r="IE9" s="20"/>
      <c r="IF9" s="21"/>
      <c r="IG9" s="20"/>
      <c r="IH9" s="21"/>
      <c r="II9" s="20"/>
      <c r="IJ9" s="21"/>
      <c r="IK9" s="20"/>
      <c r="IL9" s="21"/>
      <c r="IM9" s="20"/>
      <c r="IN9" s="21"/>
      <c r="IO9" s="20"/>
      <c r="IP9" s="21"/>
      <c r="IQ9" s="20"/>
      <c r="IR9" s="21"/>
      <c r="IS9" s="20"/>
      <c r="IT9" s="21"/>
      <c r="IU9" s="20"/>
      <c r="IV9" s="21"/>
    </row>
    <row r="10" spans="1:256" s="29" customFormat="1" ht="16.5" customHeight="1" x14ac:dyDescent="0.35">
      <c r="A10" s="30" t="s">
        <v>9</v>
      </c>
      <c r="B10" s="37" t="s">
        <v>10</v>
      </c>
      <c r="C10" s="88" t="s">
        <v>87</v>
      </c>
      <c r="D10" s="89" t="s">
        <v>87</v>
      </c>
      <c r="E10" s="88">
        <v>90.189176967611687</v>
      </c>
      <c r="F10" s="89">
        <v>85.888518630739838</v>
      </c>
      <c r="G10" s="88">
        <v>-6.8</v>
      </c>
      <c r="H10" s="89">
        <v>-7.5125924338227499</v>
      </c>
      <c r="I10" s="39"/>
      <c r="J10" s="40"/>
      <c r="K10" s="39"/>
      <c r="L10" s="40"/>
      <c r="M10" s="39"/>
      <c r="N10" s="40"/>
      <c r="O10" s="39"/>
      <c r="P10" s="40"/>
      <c r="Q10" s="39"/>
      <c r="R10" s="40"/>
      <c r="S10" s="39"/>
      <c r="T10" s="40"/>
      <c r="U10" s="39"/>
      <c r="V10" s="40"/>
      <c r="W10" s="39"/>
      <c r="X10" s="40"/>
      <c r="Y10" s="39"/>
      <c r="Z10" s="40"/>
      <c r="AA10" s="39"/>
      <c r="AB10" s="40"/>
      <c r="AC10" s="39"/>
      <c r="AD10" s="40"/>
      <c r="AE10" s="39"/>
      <c r="AF10" s="40"/>
      <c r="AG10" s="39"/>
      <c r="AH10" s="40"/>
      <c r="AI10" s="39"/>
      <c r="AJ10" s="40"/>
      <c r="AK10" s="39"/>
      <c r="AL10" s="40"/>
      <c r="AM10" s="39"/>
      <c r="AN10" s="40"/>
      <c r="AO10" s="39"/>
      <c r="AP10" s="40"/>
      <c r="AQ10" s="39"/>
      <c r="AR10" s="40"/>
      <c r="AS10" s="39"/>
      <c r="AT10" s="40"/>
      <c r="AU10" s="39"/>
      <c r="AV10" s="40"/>
      <c r="AW10" s="39"/>
      <c r="AX10" s="40"/>
      <c r="AY10" s="39"/>
      <c r="AZ10" s="40"/>
      <c r="BA10" s="39"/>
      <c r="BB10" s="40"/>
      <c r="BC10" s="39"/>
      <c r="BD10" s="40"/>
      <c r="BE10" s="39"/>
      <c r="BF10" s="40"/>
      <c r="BG10" s="39"/>
      <c r="BH10" s="40"/>
      <c r="BI10" s="39"/>
      <c r="BJ10" s="40"/>
      <c r="BK10" s="39"/>
      <c r="BL10" s="40"/>
      <c r="BM10" s="39"/>
      <c r="BN10" s="40"/>
      <c r="BO10" s="39"/>
      <c r="BP10" s="40"/>
      <c r="BQ10" s="39"/>
      <c r="BR10" s="40"/>
      <c r="BS10" s="39"/>
      <c r="BT10" s="40"/>
      <c r="BU10" s="39"/>
      <c r="BV10" s="40"/>
      <c r="BW10" s="39"/>
      <c r="BX10" s="40"/>
      <c r="BY10" s="39"/>
      <c r="BZ10" s="40"/>
      <c r="CA10" s="39"/>
      <c r="CB10" s="40"/>
      <c r="CC10" s="39"/>
      <c r="CD10" s="40"/>
      <c r="CE10" s="39"/>
      <c r="CF10" s="40"/>
      <c r="CG10" s="39"/>
      <c r="CH10" s="40"/>
      <c r="CI10" s="39"/>
      <c r="CJ10" s="40"/>
      <c r="CK10" s="39"/>
      <c r="CL10" s="40"/>
      <c r="CM10" s="39"/>
      <c r="CN10" s="40"/>
      <c r="CO10" s="39"/>
      <c r="CP10" s="40"/>
      <c r="CQ10" s="39"/>
      <c r="CR10" s="40"/>
      <c r="CS10" s="39"/>
      <c r="CT10" s="40"/>
      <c r="CU10" s="39"/>
      <c r="CV10" s="40"/>
      <c r="CW10" s="39"/>
      <c r="CX10" s="40"/>
      <c r="CY10" s="39"/>
      <c r="CZ10" s="40"/>
      <c r="DA10" s="39"/>
      <c r="DB10" s="40"/>
      <c r="DC10" s="39"/>
      <c r="DD10" s="40"/>
      <c r="DE10" s="39"/>
      <c r="DF10" s="40"/>
      <c r="DG10" s="39"/>
      <c r="DH10" s="40"/>
      <c r="DI10" s="39"/>
      <c r="DJ10" s="40"/>
      <c r="DK10" s="39"/>
      <c r="DL10" s="40"/>
      <c r="DM10" s="39"/>
      <c r="DN10" s="40"/>
      <c r="DO10" s="39"/>
      <c r="DP10" s="40"/>
      <c r="DQ10" s="39"/>
      <c r="DR10" s="40"/>
      <c r="DS10" s="39"/>
      <c r="DT10" s="40"/>
      <c r="DU10" s="39"/>
      <c r="DV10" s="40"/>
      <c r="DW10" s="39"/>
      <c r="DX10" s="40"/>
      <c r="DY10" s="39"/>
      <c r="DZ10" s="40"/>
      <c r="EA10" s="39"/>
      <c r="EB10" s="40"/>
      <c r="EC10" s="39"/>
      <c r="ED10" s="40"/>
      <c r="EE10" s="39"/>
      <c r="EF10" s="40"/>
      <c r="EG10" s="39"/>
      <c r="EH10" s="40"/>
      <c r="EI10" s="39"/>
      <c r="EJ10" s="40"/>
      <c r="EK10" s="39"/>
      <c r="EL10" s="40"/>
      <c r="EM10" s="39"/>
      <c r="EN10" s="40"/>
      <c r="EO10" s="39"/>
      <c r="EP10" s="40"/>
      <c r="EQ10" s="39"/>
      <c r="ER10" s="40"/>
      <c r="ES10" s="39"/>
      <c r="ET10" s="40"/>
      <c r="EU10" s="39"/>
      <c r="EV10" s="40"/>
      <c r="EW10" s="39"/>
      <c r="EX10" s="40"/>
      <c r="EY10" s="39"/>
      <c r="EZ10" s="40"/>
      <c r="FA10" s="39"/>
      <c r="FB10" s="40"/>
      <c r="FC10" s="39"/>
      <c r="FD10" s="40"/>
      <c r="FE10" s="39"/>
      <c r="FF10" s="40"/>
      <c r="FG10" s="39"/>
      <c r="FH10" s="40"/>
      <c r="FI10" s="39"/>
      <c r="FJ10" s="40"/>
      <c r="FK10" s="39"/>
      <c r="FL10" s="40"/>
      <c r="FM10" s="39"/>
      <c r="FN10" s="40"/>
      <c r="FO10" s="39"/>
      <c r="FP10" s="40"/>
      <c r="FQ10" s="39"/>
      <c r="FR10" s="40"/>
      <c r="FS10" s="39"/>
      <c r="FT10" s="40"/>
      <c r="FU10" s="39"/>
      <c r="FV10" s="40"/>
      <c r="FW10" s="39"/>
      <c r="FX10" s="40"/>
      <c r="FY10" s="39"/>
      <c r="FZ10" s="40"/>
      <c r="GA10" s="39"/>
      <c r="GB10" s="40"/>
      <c r="GC10" s="39"/>
      <c r="GD10" s="40"/>
      <c r="GE10" s="39"/>
      <c r="GF10" s="40"/>
      <c r="GG10" s="39"/>
      <c r="GH10" s="40"/>
      <c r="GI10" s="39"/>
      <c r="GJ10" s="40"/>
      <c r="GK10" s="39"/>
      <c r="GL10" s="40"/>
      <c r="GM10" s="39"/>
      <c r="GN10" s="40"/>
      <c r="GO10" s="39"/>
      <c r="GP10" s="40"/>
      <c r="GQ10" s="39"/>
      <c r="GR10" s="40"/>
      <c r="GS10" s="39"/>
      <c r="GT10" s="40"/>
      <c r="GU10" s="39"/>
      <c r="GV10" s="40"/>
      <c r="GW10" s="39"/>
      <c r="GX10" s="40"/>
      <c r="GY10" s="39"/>
      <c r="GZ10" s="40"/>
      <c r="HA10" s="39"/>
      <c r="HB10" s="40"/>
      <c r="HC10" s="39"/>
      <c r="HD10" s="40"/>
      <c r="HE10" s="39"/>
      <c r="HF10" s="40"/>
      <c r="HG10" s="39"/>
      <c r="HH10" s="40"/>
      <c r="HI10" s="39"/>
      <c r="HJ10" s="40"/>
      <c r="HK10" s="39"/>
      <c r="HL10" s="40"/>
      <c r="HM10" s="39"/>
      <c r="HN10" s="40"/>
      <c r="HO10" s="39"/>
      <c r="HP10" s="40"/>
      <c r="HQ10" s="39"/>
      <c r="HR10" s="40"/>
      <c r="HS10" s="39"/>
      <c r="HT10" s="40"/>
      <c r="HU10" s="39"/>
      <c r="HV10" s="40"/>
      <c r="HW10" s="39"/>
      <c r="HX10" s="40"/>
      <c r="HY10" s="39"/>
      <c r="HZ10" s="40"/>
      <c r="IA10" s="39"/>
      <c r="IB10" s="40"/>
      <c r="IC10" s="39"/>
      <c r="ID10" s="40"/>
      <c r="IE10" s="39"/>
      <c r="IF10" s="40"/>
      <c r="IG10" s="39"/>
      <c r="IH10" s="40"/>
      <c r="II10" s="39"/>
      <c r="IJ10" s="40"/>
      <c r="IK10" s="39"/>
      <c r="IL10" s="40"/>
      <c r="IM10" s="39"/>
      <c r="IN10" s="40"/>
      <c r="IO10" s="39"/>
      <c r="IP10" s="40"/>
      <c r="IQ10" s="39"/>
      <c r="IR10" s="40"/>
      <c r="IS10" s="39"/>
      <c r="IT10" s="40"/>
      <c r="IU10" s="39"/>
      <c r="IV10" s="40"/>
    </row>
    <row r="11" spans="1:256" s="29" customFormat="1" ht="16.5" customHeight="1" x14ac:dyDescent="0.35">
      <c r="A11" s="28" t="s">
        <v>11</v>
      </c>
      <c r="B11" s="36" t="s">
        <v>12</v>
      </c>
      <c r="C11" s="82">
        <v>26138.245901639344</v>
      </c>
      <c r="D11" s="83">
        <v>2.880141548522213</v>
      </c>
      <c r="E11" s="82">
        <v>24958.345679012345</v>
      </c>
      <c r="F11" s="83">
        <v>2.6879423868312755</v>
      </c>
      <c r="G11" s="82">
        <v>23165.315573770491</v>
      </c>
      <c r="H11" s="83">
        <v>2.4758196721311472</v>
      </c>
      <c r="I11" s="20"/>
      <c r="J11" s="21"/>
      <c r="K11" s="20"/>
      <c r="L11" s="21"/>
      <c r="M11" s="20"/>
      <c r="N11" s="21"/>
      <c r="O11" s="20"/>
      <c r="P11" s="21"/>
      <c r="Q11" s="20"/>
      <c r="R11" s="21"/>
      <c r="S11" s="20"/>
      <c r="T11" s="21"/>
      <c r="U11" s="20"/>
      <c r="V11" s="21"/>
      <c r="W11" s="20"/>
      <c r="X11" s="21"/>
      <c r="Y11" s="20"/>
      <c r="Z11" s="21"/>
      <c r="AA11" s="20"/>
      <c r="AB11" s="21"/>
      <c r="AC11" s="20"/>
      <c r="AD11" s="21"/>
      <c r="AE11" s="20"/>
      <c r="AF11" s="21"/>
      <c r="AG11" s="20"/>
      <c r="AH11" s="21"/>
      <c r="AI11" s="20"/>
      <c r="AJ11" s="21"/>
      <c r="AK11" s="20"/>
      <c r="AL11" s="21"/>
      <c r="AM11" s="20"/>
      <c r="AN11" s="21"/>
      <c r="AO11" s="20"/>
      <c r="AP11" s="21"/>
      <c r="AQ11" s="20"/>
      <c r="AR11" s="21"/>
      <c r="AS11" s="20"/>
      <c r="AT11" s="21"/>
      <c r="AU11" s="20"/>
      <c r="AV11" s="21"/>
      <c r="AW11" s="20"/>
      <c r="AX11" s="21"/>
      <c r="AY11" s="20"/>
      <c r="AZ11" s="21"/>
      <c r="BA11" s="20"/>
      <c r="BB11" s="21"/>
      <c r="BC11" s="20"/>
      <c r="BD11" s="21"/>
      <c r="BE11" s="20"/>
      <c r="BF11" s="21"/>
      <c r="BG11" s="20"/>
      <c r="BH11" s="21"/>
      <c r="BI11" s="20"/>
      <c r="BJ11" s="21"/>
      <c r="BK11" s="20"/>
      <c r="BL11" s="21"/>
      <c r="BM11" s="20"/>
      <c r="BN11" s="21"/>
      <c r="BO11" s="20"/>
      <c r="BP11" s="21"/>
      <c r="BQ11" s="20"/>
      <c r="BR11" s="21"/>
      <c r="BS11" s="20"/>
      <c r="BT11" s="21"/>
      <c r="BU11" s="20"/>
      <c r="BV11" s="21"/>
      <c r="BW11" s="20"/>
      <c r="BX11" s="21"/>
      <c r="BY11" s="20"/>
      <c r="BZ11" s="21"/>
      <c r="CA11" s="20"/>
      <c r="CB11" s="21"/>
      <c r="CC11" s="20"/>
      <c r="CD11" s="21"/>
      <c r="CE11" s="20"/>
      <c r="CF11" s="21"/>
      <c r="CG11" s="20"/>
      <c r="CH11" s="21"/>
      <c r="CI11" s="20"/>
      <c r="CJ11" s="21"/>
      <c r="CK11" s="20"/>
      <c r="CL11" s="21"/>
      <c r="CM11" s="20"/>
      <c r="CN11" s="21"/>
      <c r="CO11" s="20"/>
      <c r="CP11" s="21"/>
      <c r="CQ11" s="20"/>
      <c r="CR11" s="21"/>
      <c r="CS11" s="20"/>
      <c r="CT11" s="21"/>
      <c r="CU11" s="20"/>
      <c r="CV11" s="21"/>
      <c r="CW11" s="20"/>
      <c r="CX11" s="21"/>
      <c r="CY11" s="20"/>
      <c r="CZ11" s="21"/>
      <c r="DA11" s="20"/>
      <c r="DB11" s="21"/>
      <c r="DC11" s="20"/>
      <c r="DD11" s="21"/>
      <c r="DE11" s="20"/>
      <c r="DF11" s="21"/>
      <c r="DG11" s="20"/>
      <c r="DH11" s="21"/>
      <c r="DI11" s="20"/>
      <c r="DJ11" s="21"/>
      <c r="DK11" s="20"/>
      <c r="DL11" s="21"/>
      <c r="DM11" s="20"/>
      <c r="DN11" s="21"/>
      <c r="DO11" s="20"/>
      <c r="DP11" s="21"/>
      <c r="DQ11" s="20"/>
      <c r="DR11" s="21"/>
      <c r="DS11" s="20"/>
      <c r="DT11" s="21"/>
      <c r="DU11" s="20"/>
      <c r="DV11" s="21"/>
      <c r="DW11" s="20"/>
      <c r="DX11" s="21"/>
      <c r="DY11" s="20"/>
      <c r="DZ11" s="21"/>
      <c r="EA11" s="20"/>
      <c r="EB11" s="21"/>
      <c r="EC11" s="20"/>
      <c r="ED11" s="21"/>
      <c r="EE11" s="20"/>
      <c r="EF11" s="21"/>
      <c r="EG11" s="20"/>
      <c r="EH11" s="21"/>
      <c r="EI11" s="20"/>
      <c r="EJ11" s="21"/>
      <c r="EK11" s="20"/>
      <c r="EL11" s="21"/>
      <c r="EM11" s="20"/>
      <c r="EN11" s="21"/>
      <c r="EO11" s="20"/>
      <c r="EP11" s="21"/>
      <c r="EQ11" s="20"/>
      <c r="ER11" s="21"/>
      <c r="ES11" s="20"/>
      <c r="ET11" s="21"/>
      <c r="EU11" s="20"/>
      <c r="EV11" s="21"/>
      <c r="EW11" s="20"/>
      <c r="EX11" s="21"/>
      <c r="EY11" s="20"/>
      <c r="EZ11" s="21"/>
      <c r="FA11" s="20"/>
      <c r="FB11" s="21"/>
      <c r="FC11" s="20"/>
      <c r="FD11" s="21"/>
      <c r="FE11" s="20"/>
      <c r="FF11" s="21"/>
      <c r="FG11" s="20"/>
      <c r="FH11" s="21"/>
      <c r="FI11" s="20"/>
      <c r="FJ11" s="21"/>
      <c r="FK11" s="20"/>
      <c r="FL11" s="21"/>
      <c r="FM11" s="20"/>
      <c r="FN11" s="21"/>
      <c r="FO11" s="20"/>
      <c r="FP11" s="21"/>
      <c r="FQ11" s="20"/>
      <c r="FR11" s="21"/>
      <c r="FS11" s="20"/>
      <c r="FT11" s="21"/>
      <c r="FU11" s="20"/>
      <c r="FV11" s="21"/>
      <c r="FW11" s="20"/>
      <c r="FX11" s="21"/>
      <c r="FY11" s="20"/>
      <c r="FZ11" s="21"/>
      <c r="GA11" s="20"/>
      <c r="GB11" s="21"/>
      <c r="GC11" s="20"/>
      <c r="GD11" s="21"/>
      <c r="GE11" s="20"/>
      <c r="GF11" s="21"/>
      <c r="GG11" s="20"/>
      <c r="GH11" s="21"/>
      <c r="GI11" s="20"/>
      <c r="GJ11" s="21"/>
      <c r="GK11" s="20"/>
      <c r="GL11" s="21"/>
      <c r="GM11" s="20"/>
      <c r="GN11" s="21"/>
      <c r="GO11" s="20"/>
      <c r="GP11" s="21"/>
      <c r="GQ11" s="20"/>
      <c r="GR11" s="21"/>
      <c r="GS11" s="20"/>
      <c r="GT11" s="21"/>
      <c r="GU11" s="20"/>
      <c r="GV11" s="21"/>
      <c r="GW11" s="20"/>
      <c r="GX11" s="21"/>
      <c r="GY11" s="20"/>
      <c r="GZ11" s="21"/>
      <c r="HA11" s="20"/>
      <c r="HB11" s="21"/>
      <c r="HC11" s="20"/>
      <c r="HD11" s="21"/>
      <c r="HE11" s="20"/>
      <c r="HF11" s="21"/>
      <c r="HG11" s="20"/>
      <c r="HH11" s="21"/>
      <c r="HI11" s="20"/>
      <c r="HJ11" s="21"/>
      <c r="HK11" s="20"/>
      <c r="HL11" s="21"/>
      <c r="HM11" s="20"/>
      <c r="HN11" s="21"/>
      <c r="HO11" s="20"/>
      <c r="HP11" s="21"/>
      <c r="HQ11" s="20"/>
      <c r="HR11" s="21"/>
      <c r="HS11" s="20"/>
      <c r="HT11" s="21"/>
      <c r="HU11" s="20"/>
      <c r="HV11" s="21"/>
      <c r="HW11" s="20"/>
      <c r="HX11" s="21"/>
      <c r="HY11" s="20"/>
      <c r="HZ11" s="21"/>
      <c r="IA11" s="20"/>
      <c r="IB11" s="21"/>
      <c r="IC11" s="20"/>
      <c r="ID11" s="21"/>
      <c r="IE11" s="20"/>
      <c r="IF11" s="21"/>
      <c r="IG11" s="20"/>
      <c r="IH11" s="21"/>
      <c r="II11" s="20"/>
      <c r="IJ11" s="21"/>
      <c r="IK11" s="20"/>
      <c r="IL11" s="21"/>
      <c r="IM11" s="20"/>
      <c r="IN11" s="21"/>
      <c r="IO11" s="20"/>
      <c r="IP11" s="21"/>
      <c r="IQ11" s="20"/>
      <c r="IR11" s="21"/>
      <c r="IS11" s="20"/>
      <c r="IT11" s="21"/>
      <c r="IU11" s="20"/>
      <c r="IV11" s="21"/>
    </row>
    <row r="12" spans="1:256" s="29" customFormat="1" ht="16.5" customHeight="1" x14ac:dyDescent="0.35">
      <c r="A12" s="30" t="s">
        <v>13</v>
      </c>
      <c r="B12" s="37" t="s">
        <v>10</v>
      </c>
      <c r="C12" s="88" t="s">
        <v>87</v>
      </c>
      <c r="D12" s="89" t="s">
        <v>87</v>
      </c>
      <c r="E12" s="88">
        <v>-4.5140757611167679</v>
      </c>
      <c r="F12" s="89">
        <v>-6.6732540207808198</v>
      </c>
      <c r="G12" s="88">
        <v>-7.18</v>
      </c>
      <c r="H12" s="89">
        <v>-7.89</v>
      </c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  <c r="T12" s="40"/>
      <c r="U12" s="39"/>
      <c r="V12" s="40"/>
      <c r="W12" s="39"/>
      <c r="X12" s="40"/>
      <c r="Y12" s="39"/>
      <c r="Z12" s="40"/>
      <c r="AA12" s="39"/>
      <c r="AB12" s="40"/>
      <c r="AC12" s="39"/>
      <c r="AD12" s="40"/>
      <c r="AE12" s="39"/>
      <c r="AF12" s="40"/>
      <c r="AG12" s="39"/>
      <c r="AH12" s="40"/>
      <c r="AI12" s="39"/>
      <c r="AJ12" s="40"/>
      <c r="AK12" s="39"/>
      <c r="AL12" s="40"/>
      <c r="AM12" s="39"/>
      <c r="AN12" s="40"/>
      <c r="AO12" s="39"/>
      <c r="AP12" s="40"/>
      <c r="AQ12" s="39"/>
      <c r="AR12" s="40"/>
      <c r="AS12" s="39"/>
      <c r="AT12" s="40"/>
      <c r="AU12" s="39"/>
      <c r="AV12" s="40"/>
      <c r="AW12" s="39"/>
      <c r="AX12" s="40"/>
      <c r="AY12" s="39"/>
      <c r="AZ12" s="40"/>
      <c r="BA12" s="39"/>
      <c r="BB12" s="40"/>
      <c r="BC12" s="39"/>
      <c r="BD12" s="40"/>
      <c r="BE12" s="39"/>
      <c r="BF12" s="40"/>
      <c r="BG12" s="39"/>
      <c r="BH12" s="40"/>
      <c r="BI12" s="39"/>
      <c r="BJ12" s="40"/>
      <c r="BK12" s="39"/>
      <c r="BL12" s="40"/>
      <c r="BM12" s="39"/>
      <c r="BN12" s="40"/>
      <c r="BO12" s="39"/>
      <c r="BP12" s="40"/>
      <c r="BQ12" s="39"/>
      <c r="BR12" s="40"/>
      <c r="BS12" s="39"/>
      <c r="BT12" s="40"/>
      <c r="BU12" s="39"/>
      <c r="BV12" s="40"/>
      <c r="BW12" s="39"/>
      <c r="BX12" s="40"/>
      <c r="BY12" s="39"/>
      <c r="BZ12" s="40"/>
      <c r="CA12" s="39"/>
      <c r="CB12" s="40"/>
      <c r="CC12" s="39"/>
      <c r="CD12" s="40"/>
      <c r="CE12" s="39"/>
      <c r="CF12" s="40"/>
      <c r="CG12" s="39"/>
      <c r="CH12" s="40"/>
      <c r="CI12" s="39"/>
      <c r="CJ12" s="40"/>
      <c r="CK12" s="39"/>
      <c r="CL12" s="40"/>
      <c r="CM12" s="39"/>
      <c r="CN12" s="40"/>
      <c r="CO12" s="39"/>
      <c r="CP12" s="40"/>
      <c r="CQ12" s="39"/>
      <c r="CR12" s="40"/>
      <c r="CS12" s="39"/>
      <c r="CT12" s="40"/>
      <c r="CU12" s="39"/>
      <c r="CV12" s="40"/>
      <c r="CW12" s="39"/>
      <c r="CX12" s="40"/>
      <c r="CY12" s="39"/>
      <c r="CZ12" s="40"/>
      <c r="DA12" s="39"/>
      <c r="DB12" s="40"/>
      <c r="DC12" s="39"/>
      <c r="DD12" s="40"/>
      <c r="DE12" s="39"/>
      <c r="DF12" s="40"/>
      <c r="DG12" s="39"/>
      <c r="DH12" s="40"/>
      <c r="DI12" s="39"/>
      <c r="DJ12" s="40"/>
      <c r="DK12" s="39"/>
      <c r="DL12" s="40"/>
      <c r="DM12" s="39"/>
      <c r="DN12" s="40"/>
      <c r="DO12" s="39"/>
      <c r="DP12" s="40"/>
      <c r="DQ12" s="39"/>
      <c r="DR12" s="40"/>
      <c r="DS12" s="39"/>
      <c r="DT12" s="40"/>
      <c r="DU12" s="39"/>
      <c r="DV12" s="40"/>
      <c r="DW12" s="39"/>
      <c r="DX12" s="40"/>
      <c r="DY12" s="39"/>
      <c r="DZ12" s="40"/>
      <c r="EA12" s="39"/>
      <c r="EB12" s="40"/>
      <c r="EC12" s="39"/>
      <c r="ED12" s="40"/>
      <c r="EE12" s="39"/>
      <c r="EF12" s="40"/>
      <c r="EG12" s="39"/>
      <c r="EH12" s="40"/>
      <c r="EI12" s="39"/>
      <c r="EJ12" s="40"/>
      <c r="EK12" s="39"/>
      <c r="EL12" s="40"/>
      <c r="EM12" s="39"/>
      <c r="EN12" s="40"/>
      <c r="EO12" s="39"/>
      <c r="EP12" s="40"/>
      <c r="EQ12" s="39"/>
      <c r="ER12" s="40"/>
      <c r="ES12" s="39"/>
      <c r="ET12" s="40"/>
      <c r="EU12" s="39"/>
      <c r="EV12" s="40"/>
      <c r="EW12" s="39"/>
      <c r="EX12" s="40"/>
      <c r="EY12" s="39"/>
      <c r="EZ12" s="40"/>
      <c r="FA12" s="39"/>
      <c r="FB12" s="40"/>
      <c r="FC12" s="39"/>
      <c r="FD12" s="40"/>
      <c r="FE12" s="39"/>
      <c r="FF12" s="40"/>
      <c r="FG12" s="39"/>
      <c r="FH12" s="40"/>
      <c r="FI12" s="39"/>
      <c r="FJ12" s="40"/>
      <c r="FK12" s="39"/>
      <c r="FL12" s="40"/>
      <c r="FM12" s="39"/>
      <c r="FN12" s="40"/>
      <c r="FO12" s="39"/>
      <c r="FP12" s="40"/>
      <c r="FQ12" s="39"/>
      <c r="FR12" s="40"/>
      <c r="FS12" s="39"/>
      <c r="FT12" s="40"/>
      <c r="FU12" s="39"/>
      <c r="FV12" s="40"/>
      <c r="FW12" s="39"/>
      <c r="FX12" s="40"/>
      <c r="FY12" s="39"/>
      <c r="FZ12" s="40"/>
      <c r="GA12" s="39"/>
      <c r="GB12" s="40"/>
      <c r="GC12" s="39"/>
      <c r="GD12" s="40"/>
      <c r="GE12" s="39"/>
      <c r="GF12" s="40"/>
      <c r="GG12" s="39"/>
      <c r="GH12" s="40"/>
      <c r="GI12" s="39"/>
      <c r="GJ12" s="40"/>
      <c r="GK12" s="39"/>
      <c r="GL12" s="40"/>
      <c r="GM12" s="39"/>
      <c r="GN12" s="40"/>
      <c r="GO12" s="39"/>
      <c r="GP12" s="40"/>
      <c r="GQ12" s="39"/>
      <c r="GR12" s="40"/>
      <c r="GS12" s="39"/>
      <c r="GT12" s="40"/>
      <c r="GU12" s="39"/>
      <c r="GV12" s="40"/>
      <c r="GW12" s="39"/>
      <c r="GX12" s="40"/>
      <c r="GY12" s="39"/>
      <c r="GZ12" s="40"/>
      <c r="HA12" s="39"/>
      <c r="HB12" s="40"/>
      <c r="HC12" s="39"/>
      <c r="HD12" s="40"/>
      <c r="HE12" s="39"/>
      <c r="HF12" s="40"/>
      <c r="HG12" s="39"/>
      <c r="HH12" s="40"/>
      <c r="HI12" s="39"/>
      <c r="HJ12" s="40"/>
      <c r="HK12" s="39"/>
      <c r="HL12" s="40"/>
      <c r="HM12" s="39"/>
      <c r="HN12" s="40"/>
      <c r="HO12" s="39"/>
      <c r="HP12" s="40"/>
      <c r="HQ12" s="39"/>
      <c r="HR12" s="40"/>
      <c r="HS12" s="39"/>
      <c r="HT12" s="40"/>
      <c r="HU12" s="39"/>
      <c r="HV12" s="40"/>
      <c r="HW12" s="39"/>
      <c r="HX12" s="40"/>
      <c r="HY12" s="39"/>
      <c r="HZ12" s="40"/>
      <c r="IA12" s="39"/>
      <c r="IB12" s="40"/>
      <c r="IC12" s="39"/>
      <c r="ID12" s="40"/>
      <c r="IE12" s="39"/>
      <c r="IF12" s="40"/>
      <c r="IG12" s="39"/>
      <c r="IH12" s="40"/>
      <c r="II12" s="39"/>
      <c r="IJ12" s="40"/>
      <c r="IK12" s="39"/>
      <c r="IL12" s="40"/>
      <c r="IM12" s="39"/>
      <c r="IN12" s="40"/>
      <c r="IO12" s="39"/>
      <c r="IP12" s="40"/>
      <c r="IQ12" s="39"/>
      <c r="IR12" s="40"/>
      <c r="IS12" s="39"/>
      <c r="IT12" s="40"/>
      <c r="IU12" s="39"/>
      <c r="IV12" s="40"/>
    </row>
    <row r="13" spans="1:256" s="29" customFormat="1" ht="16.5" customHeight="1" x14ac:dyDescent="0.35">
      <c r="A13" s="28" t="s">
        <v>14</v>
      </c>
      <c r="B13" s="36" t="s">
        <v>15</v>
      </c>
      <c r="C13" s="82">
        <v>106308</v>
      </c>
      <c r="D13" s="83">
        <v>14.504936005700001</v>
      </c>
      <c r="E13" s="82">
        <v>206495</v>
      </c>
      <c r="F13" s="83">
        <v>26.84</v>
      </c>
      <c r="G13" s="82">
        <v>195859</v>
      </c>
      <c r="H13" s="83">
        <v>25.46</v>
      </c>
      <c r="I13" s="20"/>
      <c r="J13" s="21"/>
      <c r="K13" s="20"/>
      <c r="L13" s="21"/>
      <c r="M13" s="20"/>
      <c r="N13" s="21"/>
      <c r="O13" s="20"/>
      <c r="P13" s="21"/>
      <c r="Q13" s="20"/>
      <c r="R13" s="21"/>
      <c r="S13" s="20"/>
      <c r="T13" s="21"/>
      <c r="U13" s="20"/>
      <c r="V13" s="21"/>
      <c r="W13" s="20"/>
      <c r="X13" s="21"/>
      <c r="Y13" s="20"/>
      <c r="Z13" s="21"/>
      <c r="AA13" s="20"/>
      <c r="AB13" s="21"/>
      <c r="AC13" s="20"/>
      <c r="AD13" s="21"/>
      <c r="AE13" s="20"/>
      <c r="AF13" s="21"/>
      <c r="AG13" s="20"/>
      <c r="AH13" s="21"/>
      <c r="AI13" s="20"/>
      <c r="AJ13" s="21"/>
      <c r="AK13" s="20"/>
      <c r="AL13" s="21"/>
      <c r="AM13" s="20"/>
      <c r="AN13" s="21"/>
      <c r="AO13" s="20"/>
      <c r="AP13" s="21"/>
      <c r="AQ13" s="20"/>
      <c r="AR13" s="21"/>
      <c r="AS13" s="20"/>
      <c r="AT13" s="21"/>
      <c r="AU13" s="20"/>
      <c r="AV13" s="21"/>
      <c r="AW13" s="20"/>
      <c r="AX13" s="21"/>
      <c r="AY13" s="20"/>
      <c r="AZ13" s="21"/>
      <c r="BA13" s="20"/>
      <c r="BB13" s="21"/>
      <c r="BC13" s="20"/>
      <c r="BD13" s="21"/>
      <c r="BE13" s="20"/>
      <c r="BF13" s="21"/>
      <c r="BG13" s="20"/>
      <c r="BH13" s="21"/>
      <c r="BI13" s="20"/>
      <c r="BJ13" s="21"/>
      <c r="BK13" s="20"/>
      <c r="BL13" s="21"/>
      <c r="BM13" s="20"/>
      <c r="BN13" s="21"/>
      <c r="BO13" s="20"/>
      <c r="BP13" s="21"/>
      <c r="BQ13" s="20"/>
      <c r="BR13" s="21"/>
      <c r="BS13" s="20"/>
      <c r="BT13" s="21"/>
      <c r="BU13" s="20"/>
      <c r="BV13" s="21"/>
      <c r="BW13" s="20"/>
      <c r="BX13" s="21"/>
      <c r="BY13" s="20"/>
      <c r="BZ13" s="21"/>
      <c r="CA13" s="20"/>
      <c r="CB13" s="21"/>
      <c r="CC13" s="20"/>
      <c r="CD13" s="21"/>
      <c r="CE13" s="20"/>
      <c r="CF13" s="21"/>
      <c r="CG13" s="20"/>
      <c r="CH13" s="21"/>
      <c r="CI13" s="20"/>
      <c r="CJ13" s="21"/>
      <c r="CK13" s="20"/>
      <c r="CL13" s="21"/>
      <c r="CM13" s="20"/>
      <c r="CN13" s="21"/>
      <c r="CO13" s="20"/>
      <c r="CP13" s="21"/>
      <c r="CQ13" s="20"/>
      <c r="CR13" s="21"/>
      <c r="CS13" s="20"/>
      <c r="CT13" s="21"/>
      <c r="CU13" s="20"/>
      <c r="CV13" s="21"/>
      <c r="CW13" s="20"/>
      <c r="CX13" s="21"/>
      <c r="CY13" s="20"/>
      <c r="CZ13" s="21"/>
      <c r="DA13" s="20"/>
      <c r="DB13" s="21"/>
      <c r="DC13" s="20"/>
      <c r="DD13" s="21"/>
      <c r="DE13" s="20"/>
      <c r="DF13" s="21"/>
      <c r="DG13" s="20"/>
      <c r="DH13" s="21"/>
      <c r="DI13" s="20"/>
      <c r="DJ13" s="21"/>
      <c r="DK13" s="20"/>
      <c r="DL13" s="21"/>
      <c r="DM13" s="20"/>
      <c r="DN13" s="21"/>
      <c r="DO13" s="20"/>
      <c r="DP13" s="21"/>
      <c r="DQ13" s="20"/>
      <c r="DR13" s="21"/>
      <c r="DS13" s="20"/>
      <c r="DT13" s="21"/>
      <c r="DU13" s="20"/>
      <c r="DV13" s="21"/>
      <c r="DW13" s="20"/>
      <c r="DX13" s="21"/>
      <c r="DY13" s="20"/>
      <c r="DZ13" s="21"/>
      <c r="EA13" s="20"/>
      <c r="EB13" s="21"/>
      <c r="EC13" s="20"/>
      <c r="ED13" s="21"/>
      <c r="EE13" s="20"/>
      <c r="EF13" s="21"/>
      <c r="EG13" s="20"/>
      <c r="EH13" s="21"/>
      <c r="EI13" s="20"/>
      <c r="EJ13" s="21"/>
      <c r="EK13" s="20"/>
      <c r="EL13" s="21"/>
      <c r="EM13" s="20"/>
      <c r="EN13" s="21"/>
      <c r="EO13" s="20"/>
      <c r="EP13" s="21"/>
      <c r="EQ13" s="20"/>
      <c r="ER13" s="21"/>
      <c r="ES13" s="20"/>
      <c r="ET13" s="21"/>
      <c r="EU13" s="20"/>
      <c r="EV13" s="21"/>
      <c r="EW13" s="20"/>
      <c r="EX13" s="21"/>
      <c r="EY13" s="20"/>
      <c r="EZ13" s="21"/>
      <c r="FA13" s="20"/>
      <c r="FB13" s="21"/>
      <c r="FC13" s="20"/>
      <c r="FD13" s="21"/>
      <c r="FE13" s="20"/>
      <c r="FF13" s="21"/>
      <c r="FG13" s="20"/>
      <c r="FH13" s="21"/>
      <c r="FI13" s="20"/>
      <c r="FJ13" s="21"/>
      <c r="FK13" s="20"/>
      <c r="FL13" s="21"/>
      <c r="FM13" s="20"/>
      <c r="FN13" s="21"/>
      <c r="FO13" s="20"/>
      <c r="FP13" s="21"/>
      <c r="FQ13" s="20"/>
      <c r="FR13" s="21"/>
      <c r="FS13" s="20"/>
      <c r="FT13" s="21"/>
      <c r="FU13" s="20"/>
      <c r="FV13" s="21"/>
      <c r="FW13" s="20"/>
      <c r="FX13" s="21"/>
      <c r="FY13" s="20"/>
      <c r="FZ13" s="21"/>
      <c r="GA13" s="20"/>
      <c r="GB13" s="21"/>
      <c r="GC13" s="20"/>
      <c r="GD13" s="21"/>
      <c r="GE13" s="20"/>
      <c r="GF13" s="21"/>
      <c r="GG13" s="20"/>
      <c r="GH13" s="21"/>
      <c r="GI13" s="20"/>
      <c r="GJ13" s="21"/>
      <c r="GK13" s="20"/>
      <c r="GL13" s="21"/>
      <c r="GM13" s="20"/>
      <c r="GN13" s="21"/>
      <c r="GO13" s="20"/>
      <c r="GP13" s="21"/>
      <c r="GQ13" s="20"/>
      <c r="GR13" s="21"/>
      <c r="GS13" s="20"/>
      <c r="GT13" s="21"/>
      <c r="GU13" s="20"/>
      <c r="GV13" s="21"/>
      <c r="GW13" s="20"/>
      <c r="GX13" s="21"/>
      <c r="GY13" s="20"/>
      <c r="GZ13" s="21"/>
      <c r="HA13" s="20"/>
      <c r="HB13" s="21"/>
      <c r="HC13" s="20"/>
      <c r="HD13" s="21"/>
      <c r="HE13" s="20"/>
      <c r="HF13" s="21"/>
      <c r="HG13" s="20"/>
      <c r="HH13" s="21"/>
      <c r="HI13" s="20"/>
      <c r="HJ13" s="21"/>
      <c r="HK13" s="20"/>
      <c r="HL13" s="21"/>
      <c r="HM13" s="20"/>
      <c r="HN13" s="21"/>
      <c r="HO13" s="20"/>
      <c r="HP13" s="21"/>
      <c r="HQ13" s="20"/>
      <c r="HR13" s="21"/>
      <c r="HS13" s="20"/>
      <c r="HT13" s="21"/>
      <c r="HU13" s="20"/>
      <c r="HV13" s="21"/>
      <c r="HW13" s="20"/>
      <c r="HX13" s="21"/>
      <c r="HY13" s="20"/>
      <c r="HZ13" s="21"/>
      <c r="IA13" s="20"/>
      <c r="IB13" s="21"/>
      <c r="IC13" s="20"/>
      <c r="ID13" s="21"/>
      <c r="IE13" s="20"/>
      <c r="IF13" s="21"/>
      <c r="IG13" s="20"/>
      <c r="IH13" s="21"/>
      <c r="II13" s="20"/>
      <c r="IJ13" s="21"/>
      <c r="IK13" s="20"/>
      <c r="IL13" s="21"/>
      <c r="IM13" s="20"/>
      <c r="IN13" s="21"/>
      <c r="IO13" s="20"/>
      <c r="IP13" s="21"/>
      <c r="IQ13" s="20"/>
      <c r="IR13" s="21"/>
      <c r="IS13" s="20"/>
      <c r="IT13" s="21"/>
      <c r="IU13" s="20"/>
      <c r="IV13" s="21"/>
    </row>
    <row r="14" spans="1:256" s="29" customFormat="1" ht="16.5" customHeight="1" x14ac:dyDescent="0.35">
      <c r="A14" s="30" t="s">
        <v>16</v>
      </c>
      <c r="B14" s="37" t="s">
        <v>17</v>
      </c>
      <c r="C14" s="76">
        <v>3.3337242769059596</v>
      </c>
      <c r="D14" s="77">
        <v>4.1280234348381803</v>
      </c>
      <c r="E14" s="76">
        <v>3.4047675814748457</v>
      </c>
      <c r="F14" s="77">
        <v>4.1091905629468597</v>
      </c>
      <c r="G14" s="76">
        <v>3.4650977109114298</v>
      </c>
      <c r="H14" s="77">
        <v>4.21</v>
      </c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  <c r="W14" s="22"/>
      <c r="X14" s="23"/>
      <c r="Y14" s="22"/>
      <c r="Z14" s="23"/>
      <c r="AA14" s="22"/>
      <c r="AB14" s="23"/>
      <c r="AC14" s="22"/>
      <c r="AD14" s="23"/>
      <c r="AE14" s="22"/>
      <c r="AF14" s="23"/>
      <c r="AG14" s="22"/>
      <c r="AH14" s="23"/>
      <c r="AI14" s="22"/>
      <c r="AJ14" s="23"/>
      <c r="AK14" s="22"/>
      <c r="AL14" s="23"/>
      <c r="AM14" s="22"/>
      <c r="AN14" s="23"/>
      <c r="AO14" s="22"/>
      <c r="AP14" s="23"/>
      <c r="AQ14" s="22"/>
      <c r="AR14" s="23"/>
      <c r="AS14" s="22"/>
      <c r="AT14" s="23"/>
      <c r="AU14" s="22"/>
      <c r="AV14" s="23"/>
      <c r="AW14" s="22"/>
      <c r="AX14" s="23"/>
      <c r="AY14" s="22"/>
      <c r="AZ14" s="23"/>
      <c r="BA14" s="22"/>
      <c r="BB14" s="23"/>
      <c r="BC14" s="22"/>
      <c r="BD14" s="23"/>
      <c r="BE14" s="22"/>
      <c r="BF14" s="23"/>
      <c r="BG14" s="22"/>
      <c r="BH14" s="23"/>
      <c r="BI14" s="22"/>
      <c r="BJ14" s="23"/>
      <c r="BK14" s="22"/>
      <c r="BL14" s="23"/>
      <c r="BM14" s="22"/>
      <c r="BN14" s="23"/>
      <c r="BO14" s="22"/>
      <c r="BP14" s="23"/>
      <c r="BQ14" s="22"/>
      <c r="BR14" s="23"/>
      <c r="BS14" s="22"/>
      <c r="BT14" s="23"/>
      <c r="BU14" s="22"/>
      <c r="BV14" s="23"/>
      <c r="BW14" s="22"/>
      <c r="BX14" s="23"/>
      <c r="BY14" s="22"/>
      <c r="BZ14" s="23"/>
      <c r="CA14" s="22"/>
      <c r="CB14" s="23"/>
      <c r="CC14" s="22"/>
      <c r="CD14" s="23"/>
      <c r="CE14" s="22"/>
      <c r="CF14" s="23"/>
      <c r="CG14" s="22"/>
      <c r="CH14" s="23"/>
      <c r="CI14" s="22"/>
      <c r="CJ14" s="23"/>
      <c r="CK14" s="22"/>
      <c r="CL14" s="23"/>
      <c r="CM14" s="22"/>
      <c r="CN14" s="23"/>
      <c r="CO14" s="22"/>
      <c r="CP14" s="23"/>
      <c r="CQ14" s="22"/>
      <c r="CR14" s="23"/>
      <c r="CS14" s="22"/>
      <c r="CT14" s="23"/>
      <c r="CU14" s="22"/>
      <c r="CV14" s="23"/>
      <c r="CW14" s="22"/>
      <c r="CX14" s="23"/>
      <c r="CY14" s="22"/>
      <c r="CZ14" s="23"/>
      <c r="DA14" s="22"/>
      <c r="DB14" s="23"/>
      <c r="DC14" s="22"/>
      <c r="DD14" s="23"/>
      <c r="DE14" s="22"/>
      <c r="DF14" s="23"/>
      <c r="DG14" s="22"/>
      <c r="DH14" s="23"/>
      <c r="DI14" s="22"/>
      <c r="DJ14" s="23"/>
      <c r="DK14" s="22"/>
      <c r="DL14" s="23"/>
      <c r="DM14" s="22"/>
      <c r="DN14" s="23"/>
      <c r="DO14" s="22"/>
      <c r="DP14" s="23"/>
      <c r="DQ14" s="22"/>
      <c r="DR14" s="23"/>
      <c r="DS14" s="22"/>
      <c r="DT14" s="23"/>
      <c r="DU14" s="22"/>
      <c r="DV14" s="23"/>
      <c r="DW14" s="22"/>
      <c r="DX14" s="23"/>
      <c r="DY14" s="22"/>
      <c r="DZ14" s="23"/>
      <c r="EA14" s="22"/>
      <c r="EB14" s="23"/>
      <c r="EC14" s="22"/>
      <c r="ED14" s="23"/>
      <c r="EE14" s="22"/>
      <c r="EF14" s="23"/>
      <c r="EG14" s="22"/>
      <c r="EH14" s="23"/>
      <c r="EI14" s="22"/>
      <c r="EJ14" s="23"/>
      <c r="EK14" s="22"/>
      <c r="EL14" s="23"/>
      <c r="EM14" s="22"/>
      <c r="EN14" s="23"/>
      <c r="EO14" s="22"/>
      <c r="EP14" s="23"/>
      <c r="EQ14" s="22"/>
      <c r="ER14" s="23"/>
      <c r="ES14" s="22"/>
      <c r="ET14" s="23"/>
      <c r="EU14" s="22"/>
      <c r="EV14" s="23"/>
      <c r="EW14" s="22"/>
      <c r="EX14" s="23"/>
      <c r="EY14" s="22"/>
      <c r="EZ14" s="23"/>
      <c r="FA14" s="22"/>
      <c r="FB14" s="23"/>
      <c r="FC14" s="22"/>
      <c r="FD14" s="23"/>
      <c r="FE14" s="22"/>
      <c r="FF14" s="23"/>
      <c r="FG14" s="22"/>
      <c r="FH14" s="23"/>
      <c r="FI14" s="22"/>
      <c r="FJ14" s="23"/>
      <c r="FK14" s="22"/>
      <c r="FL14" s="23"/>
      <c r="FM14" s="22"/>
      <c r="FN14" s="23"/>
      <c r="FO14" s="22"/>
      <c r="FP14" s="23"/>
      <c r="FQ14" s="22"/>
      <c r="FR14" s="23"/>
      <c r="FS14" s="22"/>
      <c r="FT14" s="23"/>
      <c r="FU14" s="22"/>
      <c r="FV14" s="23"/>
      <c r="FW14" s="22"/>
      <c r="FX14" s="23"/>
      <c r="FY14" s="22"/>
      <c r="FZ14" s="23"/>
      <c r="GA14" s="22"/>
      <c r="GB14" s="23"/>
      <c r="GC14" s="22"/>
      <c r="GD14" s="23"/>
      <c r="GE14" s="22"/>
      <c r="GF14" s="23"/>
      <c r="GG14" s="22"/>
      <c r="GH14" s="23"/>
      <c r="GI14" s="22"/>
      <c r="GJ14" s="23"/>
      <c r="GK14" s="22"/>
      <c r="GL14" s="23"/>
      <c r="GM14" s="22"/>
      <c r="GN14" s="23"/>
      <c r="GO14" s="22"/>
      <c r="GP14" s="23"/>
      <c r="GQ14" s="22"/>
      <c r="GR14" s="23"/>
      <c r="GS14" s="22"/>
      <c r="GT14" s="23"/>
      <c r="GU14" s="22"/>
      <c r="GV14" s="23"/>
      <c r="GW14" s="22"/>
      <c r="GX14" s="23"/>
      <c r="GY14" s="22"/>
      <c r="GZ14" s="23"/>
      <c r="HA14" s="22"/>
      <c r="HB14" s="23"/>
      <c r="HC14" s="22"/>
      <c r="HD14" s="23"/>
      <c r="HE14" s="22"/>
      <c r="HF14" s="23"/>
      <c r="HG14" s="22"/>
      <c r="HH14" s="23"/>
      <c r="HI14" s="22"/>
      <c r="HJ14" s="23"/>
      <c r="HK14" s="22"/>
      <c r="HL14" s="23"/>
      <c r="HM14" s="22"/>
      <c r="HN14" s="23"/>
      <c r="HO14" s="22"/>
      <c r="HP14" s="23"/>
      <c r="HQ14" s="22"/>
      <c r="HR14" s="23"/>
      <c r="HS14" s="22"/>
      <c r="HT14" s="23"/>
      <c r="HU14" s="22"/>
      <c r="HV14" s="23"/>
      <c r="HW14" s="22"/>
      <c r="HX14" s="23"/>
      <c r="HY14" s="22"/>
      <c r="HZ14" s="23"/>
      <c r="IA14" s="22"/>
      <c r="IB14" s="23"/>
      <c r="IC14" s="22"/>
      <c r="ID14" s="23"/>
      <c r="IE14" s="22"/>
      <c r="IF14" s="23"/>
      <c r="IG14" s="22"/>
      <c r="IH14" s="23"/>
      <c r="II14" s="22"/>
      <c r="IJ14" s="23"/>
      <c r="IK14" s="22"/>
      <c r="IL14" s="23"/>
      <c r="IM14" s="22"/>
      <c r="IN14" s="23"/>
      <c r="IO14" s="22"/>
      <c r="IP14" s="23"/>
      <c r="IQ14" s="22"/>
      <c r="IR14" s="23"/>
      <c r="IS14" s="22"/>
      <c r="IT14" s="23"/>
      <c r="IU14" s="22"/>
      <c r="IV14" s="23"/>
    </row>
    <row r="15" spans="1:256" s="29" customFormat="1" ht="16.5" customHeight="1" x14ac:dyDescent="0.35">
      <c r="A15" s="28" t="s">
        <v>18</v>
      </c>
      <c r="B15" s="36" t="s">
        <v>19</v>
      </c>
      <c r="C15" s="82">
        <v>85870</v>
      </c>
      <c r="D15" s="83">
        <v>10.51199490122</v>
      </c>
      <c r="E15" s="82">
        <v>163870</v>
      </c>
      <c r="F15" s="83">
        <v>18.03</v>
      </c>
      <c r="G15" s="82">
        <v>154829</v>
      </c>
      <c r="H15" s="83">
        <v>17</v>
      </c>
      <c r="I15" s="20"/>
      <c r="J15" s="21"/>
      <c r="K15" s="20"/>
      <c r="L15" s="21"/>
      <c r="M15" s="20"/>
      <c r="N15" s="21"/>
      <c r="O15" s="20"/>
      <c r="P15" s="21"/>
      <c r="Q15" s="20"/>
      <c r="R15" s="21"/>
      <c r="S15" s="20"/>
      <c r="T15" s="21"/>
      <c r="U15" s="20"/>
      <c r="V15" s="21"/>
      <c r="W15" s="20"/>
      <c r="X15" s="21"/>
      <c r="Y15" s="20"/>
      <c r="Z15" s="21"/>
      <c r="AA15" s="20"/>
      <c r="AB15" s="21"/>
      <c r="AC15" s="20"/>
      <c r="AD15" s="21"/>
      <c r="AE15" s="20"/>
      <c r="AF15" s="21"/>
      <c r="AG15" s="20"/>
      <c r="AH15" s="21"/>
      <c r="AI15" s="20"/>
      <c r="AJ15" s="21"/>
      <c r="AK15" s="20"/>
      <c r="AL15" s="21"/>
      <c r="AM15" s="20"/>
      <c r="AN15" s="21"/>
      <c r="AO15" s="20"/>
      <c r="AP15" s="21"/>
      <c r="AQ15" s="20"/>
      <c r="AR15" s="21"/>
      <c r="AS15" s="20"/>
      <c r="AT15" s="21"/>
      <c r="AU15" s="20"/>
      <c r="AV15" s="21"/>
      <c r="AW15" s="20"/>
      <c r="AX15" s="21"/>
      <c r="AY15" s="20"/>
      <c r="AZ15" s="21"/>
      <c r="BA15" s="20"/>
      <c r="BB15" s="21"/>
      <c r="BC15" s="20"/>
      <c r="BD15" s="21"/>
      <c r="BE15" s="20"/>
      <c r="BF15" s="21"/>
      <c r="BG15" s="20"/>
      <c r="BH15" s="21"/>
      <c r="BI15" s="20"/>
      <c r="BJ15" s="21"/>
      <c r="BK15" s="20"/>
      <c r="BL15" s="21"/>
      <c r="BM15" s="20"/>
      <c r="BN15" s="21"/>
      <c r="BO15" s="20"/>
      <c r="BP15" s="21"/>
      <c r="BQ15" s="20"/>
      <c r="BR15" s="21"/>
      <c r="BS15" s="20"/>
      <c r="BT15" s="21"/>
      <c r="BU15" s="20"/>
      <c r="BV15" s="21"/>
      <c r="BW15" s="20"/>
      <c r="BX15" s="21"/>
      <c r="BY15" s="20"/>
      <c r="BZ15" s="21"/>
      <c r="CA15" s="20"/>
      <c r="CB15" s="21"/>
      <c r="CC15" s="20"/>
      <c r="CD15" s="21"/>
      <c r="CE15" s="20"/>
      <c r="CF15" s="21"/>
      <c r="CG15" s="20"/>
      <c r="CH15" s="21"/>
      <c r="CI15" s="20"/>
      <c r="CJ15" s="21"/>
      <c r="CK15" s="20"/>
      <c r="CL15" s="21"/>
      <c r="CM15" s="20"/>
      <c r="CN15" s="21"/>
      <c r="CO15" s="20"/>
      <c r="CP15" s="21"/>
      <c r="CQ15" s="20"/>
      <c r="CR15" s="21"/>
      <c r="CS15" s="20"/>
      <c r="CT15" s="21"/>
      <c r="CU15" s="20"/>
      <c r="CV15" s="21"/>
      <c r="CW15" s="20"/>
      <c r="CX15" s="21"/>
      <c r="CY15" s="20"/>
      <c r="CZ15" s="21"/>
      <c r="DA15" s="20"/>
      <c r="DB15" s="21"/>
      <c r="DC15" s="20"/>
      <c r="DD15" s="21"/>
      <c r="DE15" s="20"/>
      <c r="DF15" s="21"/>
      <c r="DG15" s="20"/>
      <c r="DH15" s="21"/>
      <c r="DI15" s="20"/>
      <c r="DJ15" s="21"/>
      <c r="DK15" s="20"/>
      <c r="DL15" s="21"/>
      <c r="DM15" s="20"/>
      <c r="DN15" s="21"/>
      <c r="DO15" s="20"/>
      <c r="DP15" s="21"/>
      <c r="DQ15" s="20"/>
      <c r="DR15" s="21"/>
      <c r="DS15" s="20"/>
      <c r="DT15" s="21"/>
      <c r="DU15" s="20"/>
      <c r="DV15" s="21"/>
      <c r="DW15" s="20"/>
      <c r="DX15" s="21"/>
      <c r="DY15" s="20"/>
      <c r="DZ15" s="21"/>
      <c r="EA15" s="20"/>
      <c r="EB15" s="21"/>
      <c r="EC15" s="20"/>
      <c r="ED15" s="21"/>
      <c r="EE15" s="20"/>
      <c r="EF15" s="21"/>
      <c r="EG15" s="20"/>
      <c r="EH15" s="21"/>
      <c r="EI15" s="20"/>
      <c r="EJ15" s="21"/>
      <c r="EK15" s="20"/>
      <c r="EL15" s="21"/>
      <c r="EM15" s="20"/>
      <c r="EN15" s="21"/>
      <c r="EO15" s="20"/>
      <c r="EP15" s="21"/>
      <c r="EQ15" s="20"/>
      <c r="ER15" s="21"/>
      <c r="ES15" s="20"/>
      <c r="ET15" s="21"/>
      <c r="EU15" s="20"/>
      <c r="EV15" s="21"/>
      <c r="EW15" s="20"/>
      <c r="EX15" s="21"/>
      <c r="EY15" s="20"/>
      <c r="EZ15" s="21"/>
      <c r="FA15" s="20"/>
      <c r="FB15" s="21"/>
      <c r="FC15" s="20"/>
      <c r="FD15" s="21"/>
      <c r="FE15" s="20"/>
      <c r="FF15" s="21"/>
      <c r="FG15" s="20"/>
      <c r="FH15" s="21"/>
      <c r="FI15" s="20"/>
      <c r="FJ15" s="21"/>
      <c r="FK15" s="20"/>
      <c r="FL15" s="21"/>
      <c r="FM15" s="20"/>
      <c r="FN15" s="21"/>
      <c r="FO15" s="20"/>
      <c r="FP15" s="21"/>
      <c r="FQ15" s="20"/>
      <c r="FR15" s="21"/>
      <c r="FS15" s="20"/>
      <c r="FT15" s="21"/>
      <c r="FU15" s="20"/>
      <c r="FV15" s="21"/>
      <c r="FW15" s="20"/>
      <c r="FX15" s="21"/>
      <c r="FY15" s="20"/>
      <c r="FZ15" s="21"/>
      <c r="GA15" s="20"/>
      <c r="GB15" s="21"/>
      <c r="GC15" s="20"/>
      <c r="GD15" s="21"/>
      <c r="GE15" s="20"/>
      <c r="GF15" s="21"/>
      <c r="GG15" s="20"/>
      <c r="GH15" s="21"/>
      <c r="GI15" s="20"/>
      <c r="GJ15" s="21"/>
      <c r="GK15" s="20"/>
      <c r="GL15" s="21"/>
      <c r="GM15" s="20"/>
      <c r="GN15" s="21"/>
      <c r="GO15" s="20"/>
      <c r="GP15" s="21"/>
      <c r="GQ15" s="20"/>
      <c r="GR15" s="21"/>
      <c r="GS15" s="20"/>
      <c r="GT15" s="21"/>
      <c r="GU15" s="20"/>
      <c r="GV15" s="21"/>
      <c r="GW15" s="20"/>
      <c r="GX15" s="21"/>
      <c r="GY15" s="20"/>
      <c r="GZ15" s="21"/>
      <c r="HA15" s="20"/>
      <c r="HB15" s="21"/>
      <c r="HC15" s="20"/>
      <c r="HD15" s="21"/>
      <c r="HE15" s="20"/>
      <c r="HF15" s="21"/>
      <c r="HG15" s="20"/>
      <c r="HH15" s="21"/>
      <c r="HI15" s="20"/>
      <c r="HJ15" s="21"/>
      <c r="HK15" s="20"/>
      <c r="HL15" s="21"/>
      <c r="HM15" s="20"/>
      <c r="HN15" s="21"/>
      <c r="HO15" s="20"/>
      <c r="HP15" s="21"/>
      <c r="HQ15" s="20"/>
      <c r="HR15" s="21"/>
      <c r="HS15" s="20"/>
      <c r="HT15" s="21"/>
      <c r="HU15" s="20"/>
      <c r="HV15" s="21"/>
      <c r="HW15" s="20"/>
      <c r="HX15" s="21"/>
      <c r="HY15" s="20"/>
      <c r="HZ15" s="21"/>
      <c r="IA15" s="20"/>
      <c r="IB15" s="21"/>
      <c r="IC15" s="20"/>
      <c r="ID15" s="21"/>
      <c r="IE15" s="20"/>
      <c r="IF15" s="21"/>
      <c r="IG15" s="20"/>
      <c r="IH15" s="21"/>
      <c r="II15" s="20"/>
      <c r="IJ15" s="21"/>
      <c r="IK15" s="20"/>
      <c r="IL15" s="21"/>
      <c r="IM15" s="20"/>
      <c r="IN15" s="21"/>
      <c r="IO15" s="20"/>
      <c r="IP15" s="21"/>
      <c r="IQ15" s="20"/>
      <c r="IR15" s="21"/>
      <c r="IS15" s="20"/>
      <c r="IT15" s="21"/>
      <c r="IU15" s="20"/>
      <c r="IV15" s="21"/>
    </row>
    <row r="16" spans="1:256" s="34" customFormat="1" ht="16.5" customHeight="1" x14ac:dyDescent="0.35">
      <c r="A16" s="31" t="s">
        <v>20</v>
      </c>
      <c r="B16" s="38" t="s">
        <v>21</v>
      </c>
      <c r="C16" s="78">
        <v>2.6928067846061889</v>
      </c>
      <c r="D16" s="79">
        <v>2.991654791312639</v>
      </c>
      <c r="E16" s="78">
        <v>2.7019504761678634</v>
      </c>
      <c r="F16" s="79">
        <v>2.7603839735444069</v>
      </c>
      <c r="G16" s="101">
        <v>2.74</v>
      </c>
      <c r="H16" s="102">
        <v>2.81</v>
      </c>
      <c r="I16" s="32"/>
      <c r="J16" s="33"/>
      <c r="K16" s="32"/>
      <c r="L16" s="33"/>
      <c r="M16" s="32"/>
      <c r="N16" s="33"/>
      <c r="O16" s="32"/>
      <c r="P16" s="33"/>
      <c r="Q16" s="32"/>
      <c r="R16" s="33"/>
      <c r="S16" s="32"/>
      <c r="T16" s="33"/>
      <c r="U16" s="32"/>
      <c r="V16" s="33"/>
      <c r="W16" s="32"/>
      <c r="X16" s="33"/>
      <c r="Y16" s="32"/>
      <c r="Z16" s="33"/>
      <c r="AA16" s="32"/>
      <c r="AB16" s="33"/>
      <c r="AC16" s="32"/>
      <c r="AD16" s="33"/>
      <c r="AE16" s="32"/>
      <c r="AF16" s="33"/>
      <c r="AG16" s="32"/>
      <c r="AH16" s="33"/>
      <c r="AI16" s="32"/>
      <c r="AJ16" s="33"/>
      <c r="AK16" s="32"/>
      <c r="AL16" s="33"/>
      <c r="AM16" s="32"/>
      <c r="AN16" s="33"/>
      <c r="AO16" s="32"/>
      <c r="AP16" s="33"/>
      <c r="AQ16" s="32"/>
      <c r="AR16" s="33"/>
      <c r="AS16" s="32"/>
      <c r="AT16" s="33"/>
      <c r="AU16" s="32"/>
      <c r="AV16" s="33"/>
      <c r="AW16" s="32"/>
      <c r="AX16" s="33"/>
      <c r="AY16" s="32"/>
      <c r="AZ16" s="33"/>
      <c r="BA16" s="32"/>
      <c r="BB16" s="33"/>
      <c r="BC16" s="32"/>
      <c r="BD16" s="33"/>
      <c r="BE16" s="32"/>
      <c r="BF16" s="33"/>
      <c r="BG16" s="32"/>
      <c r="BH16" s="33"/>
      <c r="BI16" s="32"/>
      <c r="BJ16" s="33"/>
      <c r="BK16" s="32"/>
      <c r="BL16" s="33"/>
      <c r="BM16" s="32"/>
      <c r="BN16" s="33"/>
      <c r="BO16" s="32"/>
      <c r="BP16" s="33"/>
      <c r="BQ16" s="32"/>
      <c r="BR16" s="33"/>
      <c r="BS16" s="32"/>
      <c r="BT16" s="33"/>
      <c r="BU16" s="32"/>
      <c r="BV16" s="33"/>
      <c r="BW16" s="32"/>
      <c r="BX16" s="33"/>
      <c r="BY16" s="32"/>
      <c r="BZ16" s="33"/>
      <c r="CA16" s="32"/>
      <c r="CB16" s="33"/>
      <c r="CC16" s="32"/>
      <c r="CD16" s="33"/>
      <c r="CE16" s="32"/>
      <c r="CF16" s="33"/>
      <c r="CG16" s="32"/>
      <c r="CH16" s="33"/>
      <c r="CI16" s="32"/>
      <c r="CJ16" s="33"/>
      <c r="CK16" s="32"/>
      <c r="CL16" s="33"/>
      <c r="CM16" s="32"/>
      <c r="CN16" s="33"/>
      <c r="CO16" s="32"/>
      <c r="CP16" s="33"/>
      <c r="CQ16" s="32"/>
      <c r="CR16" s="33"/>
      <c r="CS16" s="32"/>
      <c r="CT16" s="33"/>
      <c r="CU16" s="32"/>
      <c r="CV16" s="33"/>
      <c r="CW16" s="32"/>
      <c r="CX16" s="33"/>
      <c r="CY16" s="32"/>
      <c r="CZ16" s="33"/>
      <c r="DA16" s="32"/>
      <c r="DB16" s="33"/>
      <c r="DC16" s="32"/>
      <c r="DD16" s="33"/>
      <c r="DE16" s="32"/>
      <c r="DF16" s="33"/>
      <c r="DG16" s="32"/>
      <c r="DH16" s="33"/>
      <c r="DI16" s="32"/>
      <c r="DJ16" s="33"/>
      <c r="DK16" s="32"/>
      <c r="DL16" s="33"/>
      <c r="DM16" s="32"/>
      <c r="DN16" s="33"/>
      <c r="DO16" s="32"/>
      <c r="DP16" s="33"/>
      <c r="DQ16" s="32"/>
      <c r="DR16" s="33"/>
      <c r="DS16" s="32"/>
      <c r="DT16" s="33"/>
      <c r="DU16" s="32"/>
      <c r="DV16" s="33"/>
      <c r="DW16" s="32"/>
      <c r="DX16" s="33"/>
      <c r="DY16" s="32"/>
      <c r="DZ16" s="33"/>
      <c r="EA16" s="32"/>
      <c r="EB16" s="33"/>
      <c r="EC16" s="32"/>
      <c r="ED16" s="33"/>
      <c r="EE16" s="32"/>
      <c r="EF16" s="33"/>
      <c r="EG16" s="32"/>
      <c r="EH16" s="33"/>
      <c r="EI16" s="32"/>
      <c r="EJ16" s="33"/>
      <c r="EK16" s="32"/>
      <c r="EL16" s="33"/>
      <c r="EM16" s="32"/>
      <c r="EN16" s="33"/>
      <c r="EO16" s="32"/>
      <c r="EP16" s="33"/>
      <c r="EQ16" s="32"/>
      <c r="ER16" s="33"/>
      <c r="ES16" s="32"/>
      <c r="ET16" s="33"/>
      <c r="EU16" s="32"/>
      <c r="EV16" s="33"/>
      <c r="EW16" s="32"/>
      <c r="EX16" s="33"/>
      <c r="EY16" s="32"/>
      <c r="EZ16" s="33"/>
      <c r="FA16" s="32"/>
      <c r="FB16" s="33"/>
      <c r="FC16" s="32"/>
      <c r="FD16" s="33"/>
      <c r="FE16" s="32"/>
      <c r="FF16" s="33"/>
      <c r="FG16" s="32"/>
      <c r="FH16" s="33"/>
      <c r="FI16" s="32"/>
      <c r="FJ16" s="33"/>
      <c r="FK16" s="32"/>
      <c r="FL16" s="33"/>
      <c r="FM16" s="32"/>
      <c r="FN16" s="33"/>
      <c r="FO16" s="32"/>
      <c r="FP16" s="33"/>
      <c r="FQ16" s="32"/>
      <c r="FR16" s="33"/>
      <c r="FS16" s="32"/>
      <c r="FT16" s="33"/>
      <c r="FU16" s="32"/>
      <c r="FV16" s="33"/>
      <c r="FW16" s="32"/>
      <c r="FX16" s="33"/>
      <c r="FY16" s="32"/>
      <c r="FZ16" s="33"/>
      <c r="GA16" s="32"/>
      <c r="GB16" s="33"/>
      <c r="GC16" s="32"/>
      <c r="GD16" s="33"/>
      <c r="GE16" s="32"/>
      <c r="GF16" s="33"/>
      <c r="GG16" s="32"/>
      <c r="GH16" s="33"/>
      <c r="GI16" s="32"/>
      <c r="GJ16" s="33"/>
      <c r="GK16" s="32"/>
      <c r="GL16" s="33"/>
      <c r="GM16" s="32"/>
      <c r="GN16" s="33"/>
      <c r="GO16" s="32"/>
      <c r="GP16" s="33"/>
      <c r="GQ16" s="32"/>
      <c r="GR16" s="33"/>
      <c r="GS16" s="32"/>
      <c r="GT16" s="33"/>
      <c r="GU16" s="32"/>
      <c r="GV16" s="33"/>
      <c r="GW16" s="32"/>
      <c r="GX16" s="33"/>
      <c r="GY16" s="32"/>
      <c r="GZ16" s="33"/>
      <c r="HA16" s="32"/>
      <c r="HB16" s="33"/>
      <c r="HC16" s="32"/>
      <c r="HD16" s="33"/>
      <c r="HE16" s="32"/>
      <c r="HF16" s="33"/>
      <c r="HG16" s="32"/>
      <c r="HH16" s="33"/>
      <c r="HI16" s="32"/>
      <c r="HJ16" s="33"/>
      <c r="HK16" s="32"/>
      <c r="HL16" s="33"/>
      <c r="HM16" s="32"/>
      <c r="HN16" s="33"/>
      <c r="HO16" s="32"/>
      <c r="HP16" s="33"/>
      <c r="HQ16" s="32"/>
      <c r="HR16" s="33"/>
      <c r="HS16" s="32"/>
      <c r="HT16" s="33"/>
      <c r="HU16" s="32"/>
      <c r="HV16" s="33"/>
      <c r="HW16" s="32"/>
      <c r="HX16" s="33"/>
      <c r="HY16" s="32"/>
      <c r="HZ16" s="33"/>
      <c r="IA16" s="32"/>
      <c r="IB16" s="33"/>
      <c r="IC16" s="32"/>
      <c r="ID16" s="33"/>
      <c r="IE16" s="32"/>
      <c r="IF16" s="33"/>
      <c r="IG16" s="32"/>
      <c r="IH16" s="33"/>
      <c r="II16" s="32"/>
      <c r="IJ16" s="33"/>
      <c r="IK16" s="32"/>
      <c r="IL16" s="33"/>
      <c r="IM16" s="32"/>
      <c r="IN16" s="33"/>
      <c r="IO16" s="32"/>
      <c r="IP16" s="33"/>
      <c r="IQ16" s="32"/>
      <c r="IR16" s="33"/>
      <c r="IS16" s="32"/>
      <c r="IT16" s="33"/>
      <c r="IU16" s="32"/>
      <c r="IV16" s="33"/>
    </row>
    <row r="18" spans="1:6" s="41" customFormat="1" ht="13.15" customHeight="1" x14ac:dyDescent="0.35">
      <c r="A18" s="4" t="s">
        <v>22</v>
      </c>
      <c r="B18" s="97"/>
      <c r="C18" s="98"/>
      <c r="D18" s="98"/>
      <c r="E18" s="90"/>
      <c r="F18" s="90"/>
    </row>
    <row r="19" spans="1:6" s="41" customFormat="1" ht="13.15" customHeight="1" x14ac:dyDescent="0.35">
      <c r="A19" s="97" t="s">
        <v>23</v>
      </c>
      <c r="B19" s="97"/>
      <c r="C19" s="96"/>
      <c r="D19" s="98"/>
      <c r="E19" s="90"/>
      <c r="F19" s="90"/>
    </row>
    <row r="20" spans="1:6" s="41" customFormat="1" ht="13.15" customHeight="1" x14ac:dyDescent="0.35">
      <c r="A20" s="4" t="s">
        <v>25</v>
      </c>
      <c r="B20" s="97"/>
      <c r="C20" s="98"/>
      <c r="D20" s="98"/>
      <c r="E20" s="90"/>
      <c r="F20" s="90"/>
    </row>
    <row r="21" spans="1:6" s="41" customFormat="1" ht="13.15" customHeight="1" x14ac:dyDescent="0.35">
      <c r="A21" s="97"/>
      <c r="B21" s="97"/>
      <c r="C21" s="97"/>
      <c r="D21" s="97"/>
      <c r="E21" s="90"/>
      <c r="F21" s="90"/>
    </row>
    <row r="22" spans="1:6" ht="21.5" x14ac:dyDescent="0.35">
      <c r="A22" s="97"/>
      <c r="B22" s="97"/>
      <c r="C22" s="90"/>
      <c r="D22" s="90"/>
      <c r="E22" s="90"/>
      <c r="F22" s="90"/>
    </row>
    <row r="23" spans="1:6" ht="21.5" x14ac:dyDescent="0.35">
      <c r="C23" s="90"/>
      <c r="D23" s="90"/>
      <c r="E23" s="90"/>
      <c r="F23" s="90"/>
    </row>
    <row r="24" spans="1:6" ht="21.5" x14ac:dyDescent="0.35">
      <c r="C24" s="90"/>
      <c r="D24" s="90"/>
      <c r="E24" s="90"/>
      <c r="F24" s="90"/>
    </row>
    <row r="25" spans="1:6" ht="21.5" x14ac:dyDescent="0.35">
      <c r="E25" s="90"/>
      <c r="F25" s="90"/>
    </row>
    <row r="26" spans="1:6" x14ac:dyDescent="0.35">
      <c r="E26" s="91"/>
      <c r="F26" s="91"/>
    </row>
    <row r="27" spans="1:6" x14ac:dyDescent="0.35">
      <c r="E27" s="91"/>
      <c r="F27" s="91"/>
    </row>
    <row r="28" spans="1:6" x14ac:dyDescent="0.35">
      <c r="E28" s="91"/>
      <c r="F28" s="91"/>
    </row>
    <row r="29" spans="1:6" x14ac:dyDescent="0.35">
      <c r="E29" s="91"/>
      <c r="F29" s="91"/>
    </row>
    <row r="30" spans="1:6" x14ac:dyDescent="0.35">
      <c r="C30" s="91"/>
      <c r="D30" s="91"/>
      <c r="E30" s="91"/>
      <c r="F30" s="91"/>
    </row>
    <row r="31" spans="1:6" x14ac:dyDescent="0.35">
      <c r="C31" s="91"/>
      <c r="D31" s="91"/>
      <c r="E31" s="91"/>
      <c r="F31" s="91"/>
    </row>
    <row r="32" spans="1:6" x14ac:dyDescent="0.35">
      <c r="C32" s="91"/>
      <c r="D32" s="91"/>
      <c r="E32" s="91"/>
      <c r="F32" s="91"/>
    </row>
  </sheetData>
  <mergeCells count="6">
    <mergeCell ref="K6:L6"/>
    <mergeCell ref="M6:N6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285"/>
  <sheetViews>
    <sheetView topLeftCell="A26" zoomScale="70" zoomScaleNormal="70" workbookViewId="0">
      <selection activeCell="C13" sqref="C13:C29"/>
    </sheetView>
  </sheetViews>
  <sheetFormatPr defaultColWidth="8.81640625" defaultRowHeight="15.5" x14ac:dyDescent="0.35"/>
  <cols>
    <col min="1" max="1" width="8.81640625" style="42"/>
    <col min="2" max="2" width="40.54296875" style="55" customWidth="1"/>
    <col min="3" max="3" width="103" style="55" customWidth="1"/>
    <col min="4" max="29" width="8.81640625" style="42"/>
    <col min="30" max="16384" width="8.81640625" style="44"/>
  </cols>
  <sheetData>
    <row r="1" spans="2:3" x14ac:dyDescent="0.35">
      <c r="B1" s="43"/>
      <c r="C1" s="43"/>
    </row>
    <row r="2" spans="2:3" x14ac:dyDescent="0.35">
      <c r="B2" s="43"/>
      <c r="C2" s="43"/>
    </row>
    <row r="3" spans="2:3" x14ac:dyDescent="0.35">
      <c r="B3" s="43"/>
      <c r="C3" s="43"/>
    </row>
    <row r="4" spans="2:3" ht="16" thickBot="1" x14ac:dyDescent="0.4">
      <c r="B4" s="43"/>
      <c r="C4" s="43"/>
    </row>
    <row r="5" spans="2:3" ht="25.15" customHeight="1" thickBot="1" x14ac:dyDescent="0.4">
      <c r="B5" s="105" t="s">
        <v>41</v>
      </c>
      <c r="C5" s="106"/>
    </row>
    <row r="6" spans="2:3" ht="25.15" customHeight="1" x14ac:dyDescent="0.35">
      <c r="B6" s="45" t="s">
        <v>42</v>
      </c>
      <c r="C6" s="46" t="s">
        <v>43</v>
      </c>
    </row>
    <row r="7" spans="2:3" ht="25.15" customHeight="1" x14ac:dyDescent="0.35">
      <c r="B7" s="56" t="s">
        <v>44</v>
      </c>
      <c r="C7" s="57" t="s">
        <v>82</v>
      </c>
    </row>
    <row r="8" spans="2:3" ht="25.15" customHeight="1" x14ac:dyDescent="0.35">
      <c r="B8" s="107" t="s">
        <v>45</v>
      </c>
      <c r="C8" s="47" t="s">
        <v>46</v>
      </c>
    </row>
    <row r="9" spans="2:3" ht="25.15" customHeight="1" x14ac:dyDescent="0.35">
      <c r="B9" s="107"/>
      <c r="C9" s="48" t="s">
        <v>47</v>
      </c>
    </row>
    <row r="10" spans="2:3" ht="25.15" customHeight="1" x14ac:dyDescent="0.35">
      <c r="B10" s="107"/>
      <c r="C10" s="49" t="s">
        <v>48</v>
      </c>
    </row>
    <row r="11" spans="2:3" ht="25.15" customHeight="1" x14ac:dyDescent="0.35">
      <c r="B11" s="107"/>
      <c r="C11" s="49" t="s">
        <v>49</v>
      </c>
    </row>
    <row r="12" spans="2:3" ht="25.15" customHeight="1" x14ac:dyDescent="0.35">
      <c r="B12" s="107"/>
      <c r="C12" s="50" t="s">
        <v>50</v>
      </c>
    </row>
    <row r="13" spans="2:3" ht="25.15" customHeight="1" x14ac:dyDescent="0.35">
      <c r="B13" s="58" t="s">
        <v>51</v>
      </c>
      <c r="C13" s="59" t="s">
        <v>52</v>
      </c>
    </row>
    <row r="14" spans="2:3" ht="25.15" customHeight="1" x14ac:dyDescent="0.35">
      <c r="B14" s="60" t="s">
        <v>53</v>
      </c>
      <c r="C14" s="61" t="s">
        <v>85</v>
      </c>
    </row>
    <row r="15" spans="2:3" ht="25.15" customHeight="1" x14ac:dyDescent="0.35">
      <c r="B15" s="62" t="s">
        <v>54</v>
      </c>
      <c r="C15" s="61" t="s">
        <v>55</v>
      </c>
    </row>
    <row r="16" spans="2:3" ht="25.15" customHeight="1" x14ac:dyDescent="0.35">
      <c r="B16" s="60" t="s">
        <v>56</v>
      </c>
      <c r="C16" s="63" t="s">
        <v>57</v>
      </c>
    </row>
    <row r="17" spans="2:3" ht="25.15" customHeight="1" x14ac:dyDescent="0.35">
      <c r="B17" s="60" t="s">
        <v>58</v>
      </c>
      <c r="C17" s="63" t="s">
        <v>59</v>
      </c>
    </row>
    <row r="18" spans="2:3" ht="25.15" customHeight="1" x14ac:dyDescent="0.35">
      <c r="B18" s="60" t="s">
        <v>60</v>
      </c>
      <c r="C18" s="63" t="s">
        <v>61</v>
      </c>
    </row>
    <row r="19" spans="2:3" ht="25.15" customHeight="1" x14ac:dyDescent="0.35">
      <c r="B19" s="60"/>
      <c r="C19" s="63" t="s">
        <v>62</v>
      </c>
    </row>
    <row r="20" spans="2:3" ht="25.15" customHeight="1" x14ac:dyDescent="0.35">
      <c r="B20" s="60"/>
      <c r="C20" s="64" t="s">
        <v>63</v>
      </c>
    </row>
    <row r="21" spans="2:3" ht="25.15" customHeight="1" x14ac:dyDescent="0.35">
      <c r="B21" s="60"/>
      <c r="C21" s="63" t="s">
        <v>64</v>
      </c>
    </row>
    <row r="22" spans="2:3" ht="25.15" customHeight="1" x14ac:dyDescent="0.35">
      <c r="B22" s="60"/>
      <c r="C22" s="63" t="s">
        <v>65</v>
      </c>
    </row>
    <row r="23" spans="2:3" ht="25.15" customHeight="1" x14ac:dyDescent="0.35">
      <c r="B23" s="65"/>
      <c r="C23" s="63" t="s">
        <v>66</v>
      </c>
    </row>
    <row r="24" spans="2:3" ht="25.15" customHeight="1" x14ac:dyDescent="0.35">
      <c r="B24" s="65"/>
      <c r="C24" s="63" t="s">
        <v>67</v>
      </c>
    </row>
    <row r="25" spans="2:3" ht="25.15" customHeight="1" x14ac:dyDescent="0.35">
      <c r="B25" s="65"/>
      <c r="C25" s="63" t="s">
        <v>68</v>
      </c>
    </row>
    <row r="26" spans="2:3" ht="25.15" customHeight="1" x14ac:dyDescent="0.35">
      <c r="B26" s="66"/>
      <c r="C26" s="63"/>
    </row>
    <row r="27" spans="2:3" ht="46.15" customHeight="1" x14ac:dyDescent="0.35">
      <c r="B27" s="66"/>
      <c r="C27" s="67" t="s">
        <v>69</v>
      </c>
    </row>
    <row r="28" spans="2:3" ht="25.15" customHeight="1" x14ac:dyDescent="0.35">
      <c r="B28" s="66"/>
      <c r="C28" s="67"/>
    </row>
    <row r="29" spans="2:3" ht="25.15" customHeight="1" x14ac:dyDescent="0.35">
      <c r="B29" s="68"/>
      <c r="C29" s="69" t="s">
        <v>70</v>
      </c>
    </row>
    <row r="30" spans="2:3" ht="25.15" customHeight="1" x14ac:dyDescent="0.35">
      <c r="B30" s="51" t="s">
        <v>71</v>
      </c>
      <c r="C30" s="52" t="s">
        <v>72</v>
      </c>
    </row>
    <row r="31" spans="2:3" ht="25.15" customHeight="1" x14ac:dyDescent="0.35">
      <c r="B31" s="108" t="s">
        <v>73</v>
      </c>
      <c r="C31" s="70" t="s">
        <v>74</v>
      </c>
    </row>
    <row r="32" spans="2:3" ht="25.15" customHeight="1" x14ac:dyDescent="0.35">
      <c r="B32" s="108"/>
      <c r="C32" s="71" t="s">
        <v>75</v>
      </c>
    </row>
    <row r="33" spans="2:3" ht="25.15" customHeight="1" thickBot="1" x14ac:dyDescent="0.4">
      <c r="B33" s="72" t="s">
        <v>76</v>
      </c>
      <c r="C33" s="73" t="s">
        <v>77</v>
      </c>
    </row>
    <row r="34" spans="2:3" ht="15" customHeight="1" x14ac:dyDescent="0.35">
      <c r="B34" s="53"/>
      <c r="C34" s="53"/>
    </row>
    <row r="35" spans="2:3" ht="15" customHeight="1" x14ac:dyDescent="0.35">
      <c r="B35" s="53"/>
      <c r="C35" s="54" t="s">
        <v>78</v>
      </c>
    </row>
    <row r="36" spans="2:3" ht="15" customHeight="1" x14ac:dyDescent="0.35">
      <c r="B36" s="53"/>
      <c r="C36" s="54" t="s">
        <v>79</v>
      </c>
    </row>
    <row r="37" spans="2:3" ht="25.15" customHeight="1" x14ac:dyDescent="0.35">
      <c r="B37" s="43"/>
      <c r="C37" s="54" t="s">
        <v>80</v>
      </c>
    </row>
    <row r="38" spans="2:3" ht="25.15" customHeight="1" x14ac:dyDescent="0.35">
      <c r="B38" s="43"/>
      <c r="C38" s="43"/>
    </row>
    <row r="39" spans="2:3" ht="18" customHeight="1" x14ac:dyDescent="0.35">
      <c r="B39" s="43"/>
      <c r="C39" s="43"/>
    </row>
    <row r="40" spans="2:3" x14ac:dyDescent="0.35">
      <c r="B40" s="43"/>
      <c r="C40" s="43"/>
    </row>
    <row r="41" spans="2:3" s="42" customFormat="1" x14ac:dyDescent="0.35">
      <c r="B41" s="43"/>
      <c r="C41" s="43"/>
    </row>
    <row r="42" spans="2:3" s="42" customFormat="1" x14ac:dyDescent="0.35">
      <c r="B42" s="43"/>
      <c r="C42" s="43"/>
    </row>
    <row r="43" spans="2:3" s="42" customFormat="1" x14ac:dyDescent="0.35">
      <c r="B43" s="43"/>
      <c r="C43" s="43"/>
    </row>
    <row r="44" spans="2:3" s="42" customFormat="1" x14ac:dyDescent="0.35">
      <c r="B44" s="43"/>
      <c r="C44" s="43"/>
    </row>
    <row r="45" spans="2:3" s="42" customFormat="1" x14ac:dyDescent="0.35">
      <c r="B45" s="43"/>
      <c r="C45" s="43"/>
    </row>
    <row r="46" spans="2:3" s="42" customFormat="1" x14ac:dyDescent="0.35">
      <c r="B46" s="43"/>
      <c r="C46" s="43"/>
    </row>
    <row r="47" spans="2:3" s="42" customFormat="1" x14ac:dyDescent="0.35">
      <c r="B47" s="43"/>
      <c r="C47" s="43"/>
    </row>
    <row r="48" spans="2:3" s="42" customFormat="1" x14ac:dyDescent="0.35">
      <c r="B48" s="43"/>
      <c r="C48" s="43"/>
    </row>
    <row r="49" spans="2:3" s="42" customFormat="1" x14ac:dyDescent="0.35">
      <c r="B49" s="43"/>
      <c r="C49" s="43"/>
    </row>
    <row r="50" spans="2:3" s="42" customFormat="1" x14ac:dyDescent="0.35">
      <c r="B50" s="43"/>
      <c r="C50" s="43"/>
    </row>
    <row r="51" spans="2:3" s="42" customFormat="1" x14ac:dyDescent="0.35">
      <c r="B51" s="43"/>
      <c r="C51" s="43"/>
    </row>
    <row r="52" spans="2:3" s="42" customFormat="1" x14ac:dyDescent="0.35">
      <c r="B52" s="43"/>
      <c r="C52" s="43"/>
    </row>
    <row r="53" spans="2:3" s="42" customFormat="1" x14ac:dyDescent="0.35">
      <c r="B53" s="43"/>
      <c r="C53" s="43"/>
    </row>
    <row r="54" spans="2:3" s="42" customFormat="1" x14ac:dyDescent="0.35">
      <c r="B54" s="43"/>
      <c r="C54" s="43"/>
    </row>
    <row r="55" spans="2:3" s="42" customFormat="1" x14ac:dyDescent="0.35">
      <c r="B55" s="43"/>
      <c r="C55" s="43"/>
    </row>
    <row r="56" spans="2:3" s="42" customFormat="1" x14ac:dyDescent="0.35">
      <c r="B56" s="43"/>
      <c r="C56" s="43"/>
    </row>
    <row r="57" spans="2:3" s="42" customFormat="1" x14ac:dyDescent="0.35">
      <c r="B57" s="43"/>
      <c r="C57" s="43"/>
    </row>
    <row r="58" spans="2:3" s="42" customFormat="1" x14ac:dyDescent="0.35">
      <c r="B58" s="43"/>
      <c r="C58" s="43"/>
    </row>
    <row r="59" spans="2:3" s="42" customFormat="1" x14ac:dyDescent="0.35">
      <c r="B59" s="43"/>
      <c r="C59" s="43"/>
    </row>
    <row r="60" spans="2:3" s="42" customFormat="1" x14ac:dyDescent="0.35">
      <c r="B60" s="43"/>
      <c r="C60" s="43"/>
    </row>
    <row r="61" spans="2:3" s="42" customFormat="1" x14ac:dyDescent="0.35">
      <c r="B61" s="43"/>
      <c r="C61" s="43"/>
    </row>
    <row r="62" spans="2:3" s="42" customFormat="1" x14ac:dyDescent="0.35">
      <c r="B62" s="43"/>
      <c r="C62" s="43"/>
    </row>
    <row r="63" spans="2:3" s="42" customFormat="1" x14ac:dyDescent="0.35">
      <c r="B63" s="43"/>
      <c r="C63" s="43"/>
    </row>
    <row r="64" spans="2:3" s="42" customFormat="1" x14ac:dyDescent="0.35">
      <c r="B64" s="43"/>
      <c r="C64" s="43"/>
    </row>
    <row r="65" spans="2:3" s="42" customFormat="1" x14ac:dyDescent="0.35">
      <c r="B65" s="43"/>
      <c r="C65" s="43"/>
    </row>
    <row r="66" spans="2:3" s="42" customFormat="1" x14ac:dyDescent="0.35">
      <c r="B66" s="43"/>
      <c r="C66" s="43"/>
    </row>
    <row r="67" spans="2:3" s="42" customFormat="1" x14ac:dyDescent="0.35">
      <c r="B67" s="43"/>
      <c r="C67" s="43"/>
    </row>
    <row r="68" spans="2:3" s="42" customFormat="1" x14ac:dyDescent="0.35">
      <c r="B68" s="43"/>
      <c r="C68" s="43"/>
    </row>
    <row r="69" spans="2:3" s="42" customFormat="1" x14ac:dyDescent="0.35">
      <c r="B69" s="43"/>
      <c r="C69" s="43"/>
    </row>
    <row r="70" spans="2:3" s="42" customFormat="1" x14ac:dyDescent="0.35">
      <c r="B70" s="43"/>
      <c r="C70" s="43"/>
    </row>
    <row r="71" spans="2:3" s="42" customFormat="1" x14ac:dyDescent="0.35">
      <c r="B71" s="43"/>
      <c r="C71" s="43"/>
    </row>
    <row r="72" spans="2:3" s="42" customFormat="1" x14ac:dyDescent="0.35">
      <c r="B72" s="43"/>
      <c r="C72" s="43"/>
    </row>
    <row r="73" spans="2:3" s="42" customFormat="1" x14ac:dyDescent="0.35">
      <c r="B73" s="43"/>
      <c r="C73" s="43"/>
    </row>
    <row r="74" spans="2:3" s="42" customFormat="1" x14ac:dyDescent="0.35">
      <c r="B74" s="43"/>
      <c r="C74" s="43"/>
    </row>
    <row r="75" spans="2:3" s="42" customFormat="1" x14ac:dyDescent="0.35">
      <c r="B75" s="43"/>
      <c r="C75" s="43"/>
    </row>
    <row r="76" spans="2:3" s="42" customFormat="1" x14ac:dyDescent="0.35">
      <c r="B76" s="43"/>
      <c r="C76" s="43"/>
    </row>
    <row r="77" spans="2:3" s="42" customFormat="1" x14ac:dyDescent="0.35">
      <c r="B77" s="43"/>
      <c r="C77" s="43"/>
    </row>
    <row r="78" spans="2:3" s="42" customFormat="1" x14ac:dyDescent="0.35">
      <c r="B78" s="43"/>
      <c r="C78" s="43"/>
    </row>
    <row r="79" spans="2:3" s="42" customFormat="1" x14ac:dyDescent="0.35">
      <c r="B79" s="43"/>
      <c r="C79" s="43"/>
    </row>
    <row r="80" spans="2:3" s="42" customFormat="1" x14ac:dyDescent="0.35">
      <c r="B80" s="43"/>
      <c r="C80" s="43"/>
    </row>
    <row r="81" spans="2:3" s="42" customFormat="1" x14ac:dyDescent="0.35">
      <c r="B81" s="43"/>
      <c r="C81" s="43"/>
    </row>
    <row r="82" spans="2:3" s="42" customFormat="1" x14ac:dyDescent="0.35">
      <c r="B82" s="43"/>
      <c r="C82" s="43"/>
    </row>
    <row r="83" spans="2:3" s="42" customFormat="1" x14ac:dyDescent="0.35">
      <c r="B83" s="43"/>
      <c r="C83" s="43"/>
    </row>
    <row r="84" spans="2:3" s="42" customFormat="1" x14ac:dyDescent="0.35">
      <c r="B84" s="43"/>
      <c r="C84" s="43"/>
    </row>
    <row r="85" spans="2:3" s="42" customFormat="1" x14ac:dyDescent="0.35">
      <c r="B85" s="43"/>
      <c r="C85" s="43"/>
    </row>
    <row r="86" spans="2:3" s="42" customFormat="1" x14ac:dyDescent="0.35">
      <c r="B86" s="43"/>
      <c r="C86" s="43"/>
    </row>
    <row r="87" spans="2:3" s="42" customFormat="1" x14ac:dyDescent="0.35">
      <c r="B87" s="43"/>
      <c r="C87" s="43"/>
    </row>
    <row r="88" spans="2:3" s="42" customFormat="1" x14ac:dyDescent="0.35">
      <c r="B88" s="43"/>
      <c r="C88" s="43"/>
    </row>
    <row r="89" spans="2:3" s="42" customFormat="1" x14ac:dyDescent="0.35">
      <c r="B89" s="43"/>
      <c r="C89" s="43"/>
    </row>
    <row r="90" spans="2:3" s="42" customFormat="1" x14ac:dyDescent="0.35">
      <c r="B90" s="43"/>
      <c r="C90" s="43"/>
    </row>
    <row r="91" spans="2:3" s="42" customFormat="1" x14ac:dyDescent="0.35">
      <c r="B91" s="43"/>
      <c r="C91" s="43"/>
    </row>
    <row r="92" spans="2:3" s="42" customFormat="1" x14ac:dyDescent="0.35">
      <c r="B92" s="43"/>
      <c r="C92" s="43"/>
    </row>
    <row r="93" spans="2:3" s="42" customFormat="1" x14ac:dyDescent="0.35">
      <c r="B93" s="43"/>
      <c r="C93" s="43"/>
    </row>
    <row r="94" spans="2:3" s="42" customFormat="1" x14ac:dyDescent="0.35">
      <c r="B94" s="43"/>
      <c r="C94" s="43"/>
    </row>
    <row r="95" spans="2:3" s="42" customFormat="1" x14ac:dyDescent="0.35">
      <c r="B95" s="43"/>
      <c r="C95" s="43"/>
    </row>
    <row r="96" spans="2:3" s="42" customFormat="1" x14ac:dyDescent="0.35">
      <c r="B96" s="43"/>
      <c r="C96" s="43"/>
    </row>
    <row r="97" spans="2:3" s="42" customFormat="1" x14ac:dyDescent="0.35">
      <c r="B97" s="43"/>
      <c r="C97" s="43"/>
    </row>
    <row r="98" spans="2:3" s="42" customFormat="1" x14ac:dyDescent="0.35">
      <c r="B98" s="43"/>
      <c r="C98" s="43"/>
    </row>
    <row r="99" spans="2:3" s="42" customFormat="1" x14ac:dyDescent="0.35">
      <c r="B99" s="43"/>
      <c r="C99" s="43"/>
    </row>
    <row r="100" spans="2:3" s="42" customFormat="1" x14ac:dyDescent="0.35">
      <c r="B100" s="43"/>
      <c r="C100" s="43"/>
    </row>
    <row r="101" spans="2:3" s="42" customFormat="1" x14ac:dyDescent="0.35">
      <c r="B101" s="43"/>
      <c r="C101" s="43"/>
    </row>
    <row r="102" spans="2:3" s="42" customFormat="1" x14ac:dyDescent="0.35">
      <c r="B102" s="43"/>
      <c r="C102" s="43"/>
    </row>
    <row r="103" spans="2:3" s="42" customFormat="1" x14ac:dyDescent="0.35">
      <c r="B103" s="43"/>
      <c r="C103" s="43"/>
    </row>
    <row r="104" spans="2:3" s="42" customFormat="1" x14ac:dyDescent="0.35">
      <c r="B104" s="43"/>
      <c r="C104" s="43"/>
    </row>
    <row r="105" spans="2:3" s="42" customFormat="1" x14ac:dyDescent="0.35">
      <c r="B105" s="43"/>
      <c r="C105" s="43"/>
    </row>
    <row r="106" spans="2:3" s="42" customFormat="1" x14ac:dyDescent="0.35">
      <c r="B106" s="43"/>
      <c r="C106" s="43"/>
    </row>
    <row r="107" spans="2:3" s="42" customFormat="1" x14ac:dyDescent="0.35">
      <c r="B107" s="43"/>
      <c r="C107" s="43"/>
    </row>
    <row r="108" spans="2:3" s="42" customFormat="1" x14ac:dyDescent="0.35">
      <c r="B108" s="43"/>
      <c r="C108" s="43"/>
    </row>
    <row r="109" spans="2:3" s="42" customFormat="1" x14ac:dyDescent="0.35">
      <c r="B109" s="43"/>
      <c r="C109" s="43"/>
    </row>
    <row r="110" spans="2:3" s="42" customFormat="1" x14ac:dyDescent="0.35">
      <c r="B110" s="43"/>
      <c r="C110" s="43"/>
    </row>
    <row r="111" spans="2:3" s="42" customFormat="1" x14ac:dyDescent="0.35">
      <c r="B111" s="43"/>
      <c r="C111" s="43"/>
    </row>
    <row r="112" spans="2:3" s="42" customFormat="1" x14ac:dyDescent="0.35">
      <c r="B112" s="43"/>
      <c r="C112" s="43"/>
    </row>
    <row r="113" spans="2:3" s="42" customFormat="1" x14ac:dyDescent="0.35">
      <c r="B113" s="43"/>
      <c r="C113" s="43"/>
    </row>
    <row r="114" spans="2:3" s="42" customFormat="1" x14ac:dyDescent="0.35">
      <c r="B114" s="43"/>
      <c r="C114" s="43"/>
    </row>
    <row r="115" spans="2:3" s="42" customFormat="1" x14ac:dyDescent="0.35">
      <c r="B115" s="43"/>
      <c r="C115" s="43"/>
    </row>
    <row r="116" spans="2:3" s="42" customFormat="1" x14ac:dyDescent="0.35">
      <c r="B116" s="43"/>
      <c r="C116" s="43"/>
    </row>
    <row r="117" spans="2:3" s="42" customFormat="1" x14ac:dyDescent="0.35">
      <c r="B117" s="43"/>
      <c r="C117" s="43"/>
    </row>
    <row r="118" spans="2:3" s="42" customFormat="1" x14ac:dyDescent="0.35">
      <c r="B118" s="43"/>
      <c r="C118" s="43"/>
    </row>
    <row r="119" spans="2:3" s="42" customFormat="1" x14ac:dyDescent="0.35">
      <c r="B119" s="43"/>
      <c r="C119" s="43"/>
    </row>
    <row r="120" spans="2:3" s="42" customFormat="1" x14ac:dyDescent="0.35">
      <c r="B120" s="43"/>
      <c r="C120" s="43"/>
    </row>
    <row r="121" spans="2:3" s="42" customFormat="1" x14ac:dyDescent="0.35">
      <c r="B121" s="43"/>
      <c r="C121" s="43"/>
    </row>
    <row r="122" spans="2:3" s="42" customFormat="1" x14ac:dyDescent="0.35">
      <c r="B122" s="43"/>
      <c r="C122" s="43"/>
    </row>
    <row r="123" spans="2:3" s="42" customFormat="1" x14ac:dyDescent="0.35">
      <c r="B123" s="43"/>
      <c r="C123" s="43"/>
    </row>
    <row r="124" spans="2:3" s="42" customFormat="1" x14ac:dyDescent="0.35">
      <c r="B124" s="43"/>
      <c r="C124" s="43"/>
    </row>
    <row r="125" spans="2:3" s="42" customFormat="1" x14ac:dyDescent="0.35">
      <c r="B125" s="43"/>
      <c r="C125" s="43"/>
    </row>
    <row r="126" spans="2:3" s="42" customFormat="1" x14ac:dyDescent="0.35">
      <c r="B126" s="43"/>
      <c r="C126" s="43"/>
    </row>
    <row r="127" spans="2:3" s="42" customFormat="1" x14ac:dyDescent="0.35">
      <c r="B127" s="43"/>
      <c r="C127" s="43"/>
    </row>
    <row r="128" spans="2:3" s="42" customFormat="1" x14ac:dyDescent="0.35">
      <c r="B128" s="43"/>
      <c r="C128" s="43"/>
    </row>
    <row r="129" spans="2:3" s="42" customFormat="1" x14ac:dyDescent="0.35">
      <c r="B129" s="43"/>
      <c r="C129" s="43"/>
    </row>
    <row r="130" spans="2:3" s="42" customFormat="1" x14ac:dyDescent="0.35">
      <c r="B130" s="43"/>
      <c r="C130" s="43"/>
    </row>
    <row r="131" spans="2:3" s="42" customFormat="1" x14ac:dyDescent="0.35">
      <c r="B131" s="43"/>
      <c r="C131" s="43"/>
    </row>
    <row r="132" spans="2:3" s="42" customFormat="1" x14ac:dyDescent="0.35">
      <c r="B132" s="43"/>
      <c r="C132" s="43"/>
    </row>
    <row r="133" spans="2:3" s="42" customFormat="1" x14ac:dyDescent="0.35">
      <c r="B133" s="43"/>
      <c r="C133" s="43"/>
    </row>
    <row r="134" spans="2:3" s="42" customFormat="1" x14ac:dyDescent="0.35">
      <c r="B134" s="43"/>
      <c r="C134" s="43"/>
    </row>
    <row r="135" spans="2:3" s="42" customFormat="1" x14ac:dyDescent="0.35">
      <c r="B135" s="43"/>
      <c r="C135" s="43"/>
    </row>
    <row r="136" spans="2:3" s="42" customFormat="1" x14ac:dyDescent="0.35">
      <c r="B136" s="43"/>
      <c r="C136" s="43"/>
    </row>
    <row r="137" spans="2:3" s="42" customFormat="1" x14ac:dyDescent="0.35">
      <c r="B137" s="43"/>
      <c r="C137" s="43"/>
    </row>
    <row r="138" spans="2:3" s="42" customFormat="1" x14ac:dyDescent="0.35">
      <c r="B138" s="43"/>
      <c r="C138" s="43"/>
    </row>
    <row r="139" spans="2:3" s="42" customFormat="1" x14ac:dyDescent="0.35">
      <c r="B139" s="43"/>
      <c r="C139" s="43"/>
    </row>
    <row r="140" spans="2:3" s="42" customFormat="1" x14ac:dyDescent="0.35">
      <c r="B140" s="43"/>
      <c r="C140" s="43"/>
    </row>
    <row r="141" spans="2:3" s="42" customFormat="1" x14ac:dyDescent="0.35">
      <c r="B141" s="43"/>
      <c r="C141" s="43"/>
    </row>
    <row r="142" spans="2:3" s="42" customFormat="1" x14ac:dyDescent="0.35">
      <c r="B142" s="43"/>
      <c r="C142" s="43"/>
    </row>
    <row r="143" spans="2:3" s="42" customFormat="1" x14ac:dyDescent="0.35">
      <c r="B143" s="43"/>
      <c r="C143" s="43"/>
    </row>
    <row r="144" spans="2:3" s="42" customFormat="1" x14ac:dyDescent="0.35">
      <c r="B144" s="43"/>
      <c r="C144" s="43"/>
    </row>
    <row r="145" spans="2:3" s="42" customFormat="1" x14ac:dyDescent="0.35">
      <c r="B145" s="43"/>
      <c r="C145" s="43"/>
    </row>
    <row r="146" spans="2:3" s="42" customFormat="1" x14ac:dyDescent="0.35">
      <c r="B146" s="43"/>
      <c r="C146" s="43"/>
    </row>
    <row r="147" spans="2:3" s="42" customFormat="1" x14ac:dyDescent="0.35">
      <c r="B147" s="43"/>
      <c r="C147" s="43"/>
    </row>
    <row r="148" spans="2:3" s="42" customFormat="1" x14ac:dyDescent="0.35">
      <c r="B148" s="43"/>
      <c r="C148" s="43"/>
    </row>
    <row r="149" spans="2:3" s="42" customFormat="1" x14ac:dyDescent="0.35">
      <c r="B149" s="43"/>
      <c r="C149" s="43"/>
    </row>
    <row r="150" spans="2:3" s="42" customFormat="1" x14ac:dyDescent="0.35">
      <c r="B150" s="43"/>
      <c r="C150" s="43"/>
    </row>
    <row r="151" spans="2:3" s="42" customFormat="1" x14ac:dyDescent="0.35">
      <c r="B151" s="43"/>
      <c r="C151" s="43"/>
    </row>
    <row r="152" spans="2:3" s="42" customFormat="1" x14ac:dyDescent="0.35">
      <c r="B152" s="43"/>
      <c r="C152" s="43"/>
    </row>
    <row r="153" spans="2:3" s="42" customFormat="1" x14ac:dyDescent="0.35">
      <c r="B153" s="43"/>
      <c r="C153" s="43"/>
    </row>
    <row r="154" spans="2:3" s="42" customFormat="1" x14ac:dyDescent="0.35">
      <c r="B154" s="43"/>
      <c r="C154" s="43"/>
    </row>
    <row r="155" spans="2:3" s="42" customFormat="1" x14ac:dyDescent="0.35">
      <c r="B155" s="43"/>
      <c r="C155" s="43"/>
    </row>
    <row r="156" spans="2:3" s="42" customFormat="1" x14ac:dyDescent="0.35">
      <c r="B156" s="43"/>
      <c r="C156" s="43"/>
    </row>
    <row r="157" spans="2:3" s="42" customFormat="1" x14ac:dyDescent="0.35">
      <c r="B157" s="43"/>
      <c r="C157" s="43"/>
    </row>
    <row r="158" spans="2:3" s="42" customFormat="1" x14ac:dyDescent="0.35">
      <c r="B158" s="43"/>
      <c r="C158" s="43"/>
    </row>
    <row r="159" spans="2:3" s="42" customFormat="1" x14ac:dyDescent="0.35">
      <c r="B159" s="43"/>
      <c r="C159" s="43"/>
    </row>
    <row r="160" spans="2:3" s="42" customFormat="1" x14ac:dyDescent="0.35">
      <c r="B160" s="43"/>
      <c r="C160" s="43"/>
    </row>
    <row r="161" spans="2:3" s="42" customFormat="1" x14ac:dyDescent="0.35">
      <c r="B161" s="43"/>
      <c r="C161" s="43"/>
    </row>
    <row r="162" spans="2:3" s="42" customFormat="1" x14ac:dyDescent="0.35">
      <c r="B162" s="43"/>
      <c r="C162" s="43"/>
    </row>
    <row r="163" spans="2:3" s="42" customFormat="1" x14ac:dyDescent="0.35">
      <c r="B163" s="43"/>
      <c r="C163" s="43"/>
    </row>
    <row r="164" spans="2:3" s="42" customFormat="1" x14ac:dyDescent="0.35">
      <c r="B164" s="43"/>
      <c r="C164" s="43"/>
    </row>
    <row r="165" spans="2:3" s="42" customFormat="1" x14ac:dyDescent="0.35">
      <c r="B165" s="43"/>
      <c r="C165" s="43"/>
    </row>
    <row r="166" spans="2:3" s="42" customFormat="1" x14ac:dyDescent="0.35">
      <c r="B166" s="43"/>
      <c r="C166" s="43"/>
    </row>
    <row r="167" spans="2:3" s="42" customFormat="1" x14ac:dyDescent="0.35">
      <c r="B167" s="43"/>
      <c r="C167" s="43"/>
    </row>
    <row r="168" spans="2:3" s="42" customFormat="1" x14ac:dyDescent="0.35">
      <c r="B168" s="43"/>
      <c r="C168" s="43"/>
    </row>
    <row r="169" spans="2:3" s="42" customFormat="1" x14ac:dyDescent="0.35">
      <c r="B169" s="43"/>
      <c r="C169" s="43"/>
    </row>
    <row r="170" spans="2:3" s="42" customFormat="1" x14ac:dyDescent="0.35">
      <c r="B170" s="43"/>
      <c r="C170" s="43"/>
    </row>
    <row r="171" spans="2:3" s="42" customFormat="1" x14ac:dyDescent="0.35">
      <c r="B171" s="43"/>
      <c r="C171" s="43"/>
    </row>
    <row r="172" spans="2:3" s="42" customFormat="1" x14ac:dyDescent="0.35">
      <c r="B172" s="43"/>
      <c r="C172" s="43"/>
    </row>
    <row r="173" spans="2:3" s="42" customFormat="1" x14ac:dyDescent="0.35">
      <c r="B173" s="43"/>
      <c r="C173" s="43"/>
    </row>
    <row r="174" spans="2:3" s="42" customFormat="1" x14ac:dyDescent="0.35">
      <c r="B174" s="43"/>
      <c r="C174" s="43"/>
    </row>
    <row r="175" spans="2:3" s="42" customFormat="1" x14ac:dyDescent="0.35">
      <c r="B175" s="43"/>
      <c r="C175" s="43"/>
    </row>
    <row r="176" spans="2:3" s="42" customFormat="1" x14ac:dyDescent="0.35">
      <c r="B176" s="43"/>
      <c r="C176" s="43"/>
    </row>
    <row r="177" spans="2:3" s="42" customFormat="1" x14ac:dyDescent="0.35">
      <c r="B177" s="43"/>
      <c r="C177" s="43"/>
    </row>
    <row r="178" spans="2:3" s="42" customFormat="1" x14ac:dyDescent="0.35">
      <c r="B178" s="43"/>
      <c r="C178" s="43"/>
    </row>
    <row r="179" spans="2:3" s="42" customFormat="1" x14ac:dyDescent="0.35">
      <c r="B179" s="43"/>
      <c r="C179" s="43"/>
    </row>
    <row r="180" spans="2:3" s="42" customFormat="1" x14ac:dyDescent="0.35">
      <c r="B180" s="43"/>
      <c r="C180" s="43"/>
    </row>
    <row r="181" spans="2:3" s="42" customFormat="1" x14ac:dyDescent="0.35">
      <c r="B181" s="43"/>
      <c r="C181" s="43"/>
    </row>
    <row r="182" spans="2:3" s="42" customFormat="1" x14ac:dyDescent="0.35">
      <c r="B182" s="43"/>
      <c r="C182" s="43"/>
    </row>
    <row r="183" spans="2:3" s="42" customFormat="1" x14ac:dyDescent="0.35">
      <c r="B183" s="43"/>
      <c r="C183" s="43"/>
    </row>
    <row r="184" spans="2:3" s="42" customFormat="1" x14ac:dyDescent="0.35">
      <c r="B184" s="43"/>
      <c r="C184" s="43"/>
    </row>
    <row r="185" spans="2:3" s="42" customFormat="1" x14ac:dyDescent="0.35">
      <c r="B185" s="43"/>
      <c r="C185" s="43"/>
    </row>
    <row r="186" spans="2:3" s="42" customFormat="1" x14ac:dyDescent="0.35">
      <c r="B186" s="43"/>
      <c r="C186" s="43"/>
    </row>
    <row r="187" spans="2:3" s="42" customFormat="1" x14ac:dyDescent="0.35">
      <c r="B187" s="43"/>
      <c r="C187" s="43"/>
    </row>
    <row r="188" spans="2:3" s="42" customFormat="1" x14ac:dyDescent="0.35">
      <c r="B188" s="43"/>
      <c r="C188" s="43"/>
    </row>
    <row r="189" spans="2:3" s="42" customFormat="1" x14ac:dyDescent="0.35">
      <c r="B189" s="43"/>
      <c r="C189" s="43"/>
    </row>
    <row r="190" spans="2:3" s="42" customFormat="1" x14ac:dyDescent="0.35">
      <c r="B190" s="43"/>
      <c r="C190" s="43"/>
    </row>
    <row r="191" spans="2:3" s="42" customFormat="1" x14ac:dyDescent="0.35">
      <c r="B191" s="43"/>
      <c r="C191" s="43"/>
    </row>
    <row r="192" spans="2:3" s="42" customFormat="1" x14ac:dyDescent="0.35">
      <c r="B192" s="43"/>
      <c r="C192" s="43"/>
    </row>
    <row r="193" spans="2:3" s="42" customFormat="1" x14ac:dyDescent="0.35">
      <c r="B193" s="43"/>
      <c r="C193" s="43"/>
    </row>
    <row r="194" spans="2:3" s="42" customFormat="1" x14ac:dyDescent="0.35">
      <c r="B194" s="43"/>
      <c r="C194" s="43"/>
    </row>
    <row r="195" spans="2:3" s="42" customFormat="1" x14ac:dyDescent="0.35">
      <c r="B195" s="43"/>
      <c r="C195" s="43"/>
    </row>
    <row r="196" spans="2:3" s="42" customFormat="1" x14ac:dyDescent="0.35">
      <c r="B196" s="43"/>
      <c r="C196" s="43"/>
    </row>
    <row r="197" spans="2:3" s="42" customFormat="1" x14ac:dyDescent="0.35">
      <c r="B197" s="43"/>
      <c r="C197" s="43"/>
    </row>
    <row r="198" spans="2:3" s="42" customFormat="1" x14ac:dyDescent="0.35">
      <c r="B198" s="43"/>
      <c r="C198" s="43"/>
    </row>
    <row r="199" spans="2:3" s="42" customFormat="1" x14ac:dyDescent="0.35">
      <c r="B199" s="43"/>
      <c r="C199" s="43"/>
    </row>
    <row r="200" spans="2:3" s="42" customFormat="1" x14ac:dyDescent="0.35">
      <c r="B200" s="43"/>
      <c r="C200" s="43"/>
    </row>
    <row r="201" spans="2:3" s="42" customFormat="1" x14ac:dyDescent="0.35">
      <c r="B201" s="43"/>
      <c r="C201" s="43"/>
    </row>
    <row r="202" spans="2:3" s="42" customFormat="1" x14ac:dyDescent="0.35">
      <c r="B202" s="43"/>
      <c r="C202" s="43"/>
    </row>
    <row r="203" spans="2:3" s="42" customFormat="1" x14ac:dyDescent="0.35">
      <c r="B203" s="43"/>
      <c r="C203" s="43"/>
    </row>
    <row r="204" spans="2:3" s="42" customFormat="1" x14ac:dyDescent="0.35">
      <c r="B204" s="43"/>
      <c r="C204" s="43"/>
    </row>
    <row r="205" spans="2:3" s="42" customFormat="1" x14ac:dyDescent="0.35">
      <c r="B205" s="43"/>
      <c r="C205" s="43"/>
    </row>
    <row r="206" spans="2:3" s="42" customFormat="1" x14ac:dyDescent="0.35">
      <c r="B206" s="43"/>
      <c r="C206" s="43"/>
    </row>
    <row r="207" spans="2:3" s="42" customFormat="1" x14ac:dyDescent="0.35">
      <c r="B207" s="43"/>
      <c r="C207" s="43"/>
    </row>
    <row r="208" spans="2:3" s="42" customFormat="1" x14ac:dyDescent="0.35">
      <c r="B208" s="43"/>
      <c r="C208" s="43"/>
    </row>
    <row r="209" spans="2:3" s="42" customFormat="1" x14ac:dyDescent="0.35">
      <c r="B209" s="43"/>
      <c r="C209" s="43"/>
    </row>
    <row r="210" spans="2:3" s="42" customFormat="1" x14ac:dyDescent="0.35">
      <c r="B210" s="43"/>
      <c r="C210" s="43"/>
    </row>
    <row r="211" spans="2:3" s="42" customFormat="1" x14ac:dyDescent="0.35">
      <c r="B211" s="43"/>
      <c r="C211" s="43"/>
    </row>
    <row r="212" spans="2:3" s="42" customFormat="1" x14ac:dyDescent="0.35">
      <c r="B212" s="43"/>
      <c r="C212" s="43"/>
    </row>
    <row r="213" spans="2:3" s="42" customFormat="1" x14ac:dyDescent="0.35">
      <c r="B213" s="43"/>
      <c r="C213" s="43"/>
    </row>
    <row r="214" spans="2:3" s="42" customFormat="1" x14ac:dyDescent="0.35">
      <c r="B214" s="43"/>
      <c r="C214" s="43"/>
    </row>
    <row r="215" spans="2:3" s="42" customFormat="1" x14ac:dyDescent="0.35">
      <c r="B215" s="43"/>
      <c r="C215" s="43"/>
    </row>
    <row r="216" spans="2:3" s="42" customFormat="1" x14ac:dyDescent="0.35">
      <c r="B216" s="43"/>
      <c r="C216" s="43"/>
    </row>
    <row r="217" spans="2:3" s="42" customFormat="1" x14ac:dyDescent="0.35">
      <c r="B217" s="43"/>
      <c r="C217" s="43"/>
    </row>
    <row r="218" spans="2:3" s="42" customFormat="1" x14ac:dyDescent="0.35">
      <c r="B218" s="43"/>
      <c r="C218" s="43"/>
    </row>
    <row r="219" spans="2:3" s="42" customFormat="1" x14ac:dyDescent="0.35">
      <c r="B219" s="43"/>
      <c r="C219" s="43"/>
    </row>
    <row r="220" spans="2:3" s="42" customFormat="1" x14ac:dyDescent="0.35">
      <c r="B220" s="43"/>
      <c r="C220" s="43"/>
    </row>
    <row r="221" spans="2:3" s="42" customFormat="1" x14ac:dyDescent="0.35">
      <c r="B221" s="43"/>
      <c r="C221" s="43"/>
    </row>
    <row r="222" spans="2:3" s="42" customFormat="1" x14ac:dyDescent="0.35">
      <c r="B222" s="43"/>
      <c r="C222" s="43"/>
    </row>
    <row r="223" spans="2:3" s="42" customFormat="1" x14ac:dyDescent="0.35">
      <c r="B223" s="43"/>
      <c r="C223" s="43"/>
    </row>
    <row r="224" spans="2:3" s="42" customFormat="1" x14ac:dyDescent="0.35">
      <c r="B224" s="43"/>
      <c r="C224" s="43"/>
    </row>
    <row r="225" spans="2:3" s="42" customFormat="1" x14ac:dyDescent="0.35">
      <c r="B225" s="43"/>
      <c r="C225" s="43"/>
    </row>
    <row r="226" spans="2:3" s="42" customFormat="1" x14ac:dyDescent="0.35">
      <c r="B226" s="43"/>
      <c r="C226" s="43"/>
    </row>
    <row r="227" spans="2:3" s="42" customFormat="1" x14ac:dyDescent="0.35">
      <c r="B227" s="43"/>
      <c r="C227" s="43"/>
    </row>
    <row r="228" spans="2:3" s="42" customFormat="1" x14ac:dyDescent="0.35">
      <c r="B228" s="43"/>
      <c r="C228" s="43"/>
    </row>
    <row r="229" spans="2:3" s="42" customFormat="1" x14ac:dyDescent="0.35">
      <c r="B229" s="43"/>
      <c r="C229" s="43"/>
    </row>
    <row r="230" spans="2:3" s="42" customFormat="1" x14ac:dyDescent="0.35">
      <c r="B230" s="43"/>
      <c r="C230" s="43"/>
    </row>
    <row r="231" spans="2:3" s="42" customFormat="1" x14ac:dyDescent="0.35">
      <c r="B231" s="43"/>
      <c r="C231" s="43"/>
    </row>
    <row r="232" spans="2:3" s="42" customFormat="1" x14ac:dyDescent="0.35">
      <c r="B232" s="43"/>
      <c r="C232" s="43"/>
    </row>
    <row r="233" spans="2:3" s="42" customFormat="1" x14ac:dyDescent="0.35">
      <c r="B233" s="43"/>
      <c r="C233" s="43"/>
    </row>
    <row r="234" spans="2:3" s="42" customFormat="1" x14ac:dyDescent="0.35">
      <c r="B234" s="43"/>
      <c r="C234" s="43"/>
    </row>
    <row r="235" spans="2:3" s="42" customFormat="1" x14ac:dyDescent="0.35">
      <c r="B235" s="43"/>
      <c r="C235" s="43"/>
    </row>
    <row r="236" spans="2:3" s="42" customFormat="1" x14ac:dyDescent="0.35">
      <c r="B236" s="43"/>
      <c r="C236" s="43"/>
    </row>
    <row r="237" spans="2:3" s="42" customFormat="1" x14ac:dyDescent="0.35">
      <c r="B237" s="43"/>
      <c r="C237" s="43"/>
    </row>
    <row r="238" spans="2:3" s="42" customFormat="1" x14ac:dyDescent="0.35">
      <c r="B238" s="43"/>
      <c r="C238" s="43"/>
    </row>
    <row r="239" spans="2:3" s="42" customFormat="1" x14ac:dyDescent="0.35">
      <c r="B239" s="43"/>
      <c r="C239" s="43"/>
    </row>
    <row r="240" spans="2:3" s="42" customFormat="1" x14ac:dyDescent="0.35">
      <c r="B240" s="43"/>
      <c r="C240" s="43"/>
    </row>
    <row r="241" spans="2:3" s="42" customFormat="1" x14ac:dyDescent="0.35">
      <c r="B241" s="43"/>
      <c r="C241" s="43"/>
    </row>
    <row r="242" spans="2:3" s="42" customFormat="1" x14ac:dyDescent="0.35">
      <c r="B242" s="43"/>
      <c r="C242" s="43"/>
    </row>
    <row r="243" spans="2:3" s="42" customFormat="1" x14ac:dyDescent="0.35">
      <c r="B243" s="43"/>
      <c r="C243" s="43"/>
    </row>
    <row r="244" spans="2:3" s="42" customFormat="1" x14ac:dyDescent="0.35">
      <c r="B244" s="43"/>
      <c r="C244" s="43"/>
    </row>
    <row r="245" spans="2:3" s="42" customFormat="1" x14ac:dyDescent="0.35">
      <c r="B245" s="43"/>
      <c r="C245" s="43"/>
    </row>
    <row r="246" spans="2:3" s="42" customFormat="1" x14ac:dyDescent="0.35">
      <c r="B246" s="43"/>
      <c r="C246" s="43"/>
    </row>
    <row r="247" spans="2:3" s="42" customFormat="1" x14ac:dyDescent="0.35">
      <c r="B247" s="43"/>
      <c r="C247" s="43"/>
    </row>
    <row r="248" spans="2:3" s="42" customFormat="1" x14ac:dyDescent="0.35">
      <c r="B248" s="43"/>
      <c r="C248" s="43"/>
    </row>
    <row r="249" spans="2:3" s="42" customFormat="1" x14ac:dyDescent="0.35">
      <c r="B249" s="43"/>
      <c r="C249" s="43"/>
    </row>
    <row r="250" spans="2:3" s="42" customFormat="1" x14ac:dyDescent="0.35">
      <c r="B250" s="43"/>
      <c r="C250" s="43"/>
    </row>
    <row r="251" spans="2:3" s="42" customFormat="1" x14ac:dyDescent="0.35">
      <c r="B251" s="43"/>
      <c r="C251" s="43"/>
    </row>
    <row r="252" spans="2:3" s="42" customFormat="1" x14ac:dyDescent="0.35">
      <c r="B252" s="43"/>
      <c r="C252" s="43"/>
    </row>
    <row r="253" spans="2:3" s="42" customFormat="1" x14ac:dyDescent="0.35">
      <c r="B253" s="43"/>
      <c r="C253" s="43"/>
    </row>
    <row r="254" spans="2:3" s="42" customFormat="1" x14ac:dyDescent="0.35">
      <c r="B254" s="43"/>
      <c r="C254" s="43"/>
    </row>
    <row r="255" spans="2:3" s="42" customFormat="1" x14ac:dyDescent="0.35">
      <c r="B255" s="43"/>
      <c r="C255" s="43"/>
    </row>
    <row r="256" spans="2:3" s="42" customFormat="1" x14ac:dyDescent="0.35">
      <c r="B256" s="43"/>
      <c r="C256" s="43"/>
    </row>
    <row r="257" spans="2:3" s="42" customFormat="1" x14ac:dyDescent="0.35">
      <c r="B257" s="43"/>
      <c r="C257" s="43"/>
    </row>
    <row r="258" spans="2:3" s="42" customFormat="1" x14ac:dyDescent="0.35">
      <c r="B258" s="43"/>
      <c r="C258" s="43"/>
    </row>
    <row r="259" spans="2:3" s="42" customFormat="1" x14ac:dyDescent="0.35">
      <c r="B259" s="43"/>
      <c r="C259" s="43"/>
    </row>
    <row r="260" spans="2:3" s="42" customFormat="1" x14ac:dyDescent="0.35">
      <c r="B260" s="43"/>
      <c r="C260" s="43"/>
    </row>
    <row r="261" spans="2:3" s="42" customFormat="1" x14ac:dyDescent="0.35">
      <c r="B261" s="43"/>
      <c r="C261" s="43"/>
    </row>
    <row r="262" spans="2:3" s="42" customFormat="1" x14ac:dyDescent="0.35">
      <c r="B262" s="43"/>
      <c r="C262" s="43"/>
    </row>
    <row r="263" spans="2:3" s="42" customFormat="1" x14ac:dyDescent="0.35">
      <c r="B263" s="43"/>
      <c r="C263" s="43"/>
    </row>
    <row r="264" spans="2:3" s="42" customFormat="1" x14ac:dyDescent="0.35">
      <c r="B264" s="43"/>
      <c r="C264" s="43"/>
    </row>
    <row r="265" spans="2:3" s="42" customFormat="1" x14ac:dyDescent="0.35">
      <c r="B265" s="43"/>
      <c r="C265" s="43"/>
    </row>
    <row r="266" spans="2:3" s="42" customFormat="1" x14ac:dyDescent="0.35">
      <c r="B266" s="43"/>
      <c r="C266" s="43"/>
    </row>
    <row r="267" spans="2:3" s="42" customFormat="1" x14ac:dyDescent="0.35">
      <c r="B267" s="43"/>
      <c r="C267" s="43"/>
    </row>
    <row r="268" spans="2:3" s="42" customFormat="1" x14ac:dyDescent="0.35">
      <c r="B268" s="43"/>
      <c r="C268" s="43"/>
    </row>
    <row r="269" spans="2:3" s="42" customFormat="1" x14ac:dyDescent="0.35">
      <c r="B269" s="43"/>
      <c r="C269" s="43"/>
    </row>
    <row r="270" spans="2:3" s="42" customFormat="1" x14ac:dyDescent="0.35">
      <c r="B270" s="43"/>
      <c r="C270" s="43"/>
    </row>
    <row r="271" spans="2:3" s="42" customFormat="1" x14ac:dyDescent="0.35">
      <c r="B271" s="43"/>
      <c r="C271" s="43"/>
    </row>
    <row r="272" spans="2:3" s="42" customFormat="1" x14ac:dyDescent="0.35">
      <c r="B272" s="43"/>
      <c r="C272" s="43"/>
    </row>
    <row r="273" spans="2:3" s="42" customFormat="1" x14ac:dyDescent="0.35">
      <c r="B273" s="43"/>
      <c r="C273" s="43"/>
    </row>
    <row r="274" spans="2:3" s="42" customFormat="1" x14ac:dyDescent="0.35">
      <c r="B274" s="43"/>
      <c r="C274" s="43"/>
    </row>
    <row r="275" spans="2:3" s="42" customFormat="1" x14ac:dyDescent="0.35">
      <c r="B275" s="43"/>
      <c r="C275" s="43"/>
    </row>
    <row r="276" spans="2:3" s="42" customFormat="1" x14ac:dyDescent="0.35">
      <c r="B276" s="43"/>
      <c r="C276" s="43"/>
    </row>
    <row r="277" spans="2:3" s="42" customFormat="1" x14ac:dyDescent="0.35">
      <c r="B277" s="43"/>
      <c r="C277" s="43"/>
    </row>
    <row r="278" spans="2:3" s="42" customFormat="1" x14ac:dyDescent="0.35">
      <c r="B278" s="43"/>
      <c r="C278" s="43"/>
    </row>
    <row r="279" spans="2:3" s="42" customFormat="1" x14ac:dyDescent="0.35">
      <c r="B279" s="43"/>
      <c r="C279" s="43"/>
    </row>
    <row r="280" spans="2:3" s="42" customFormat="1" x14ac:dyDescent="0.35">
      <c r="B280" s="43"/>
      <c r="C280" s="43"/>
    </row>
    <row r="281" spans="2:3" s="42" customFormat="1" x14ac:dyDescent="0.35">
      <c r="B281" s="43"/>
      <c r="C281" s="43"/>
    </row>
    <row r="282" spans="2:3" s="42" customFormat="1" x14ac:dyDescent="0.35">
      <c r="B282" s="43"/>
      <c r="C282" s="43"/>
    </row>
    <row r="283" spans="2:3" s="42" customFormat="1" x14ac:dyDescent="0.35">
      <c r="B283" s="43"/>
      <c r="C283" s="43"/>
    </row>
    <row r="284" spans="2:3" s="42" customFormat="1" x14ac:dyDescent="0.35">
      <c r="B284" s="43"/>
      <c r="C284" s="43"/>
    </row>
    <row r="285" spans="2:3" s="42" customFormat="1" x14ac:dyDescent="0.35">
      <c r="B285" s="43"/>
      <c r="C285" s="43"/>
    </row>
  </sheetData>
  <mergeCells count="3">
    <mergeCell ref="B5:C5"/>
    <mergeCell ref="B8:B12"/>
    <mergeCell ref="B31:B32"/>
  </mergeCells>
  <pageMargins left="0.7" right="0.7" top="0.75" bottom="0.75" header="0.3" footer="0.3"/>
  <pageSetup paperSize="9" scale="60" orientation="portrait" r:id="rId1"/>
  <drawing r:id="rId2"/>
</worksheet>
</file>

<file path=docMetadata/LabelInfo.xml><?xml version="1.0" encoding="utf-8"?>
<clbl:labelList xmlns:clbl="http://schemas.microsoft.com/office/2020/mipLabelMetadata">
  <clbl:label id="{7ad6d9c1-cbea-4ae5-bfb0-a22f30250dda}" enabled="1" method="Privileged" siteId="{dcc10e34-58b1-4774-9ad1-54ebf0f7776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Monthly</vt:lpstr>
      <vt:lpstr>Quarterly</vt:lpstr>
      <vt:lpstr>Yearly</vt:lpstr>
      <vt:lpstr>คำอธิบาย ST_ICS_004</vt:lpstr>
      <vt:lpstr>'คำอธิบาย ST_ICS_004'!Print_Area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Taengbai</dc:creator>
  <cp:lastModifiedBy>Kristina Taengbai</cp:lastModifiedBy>
  <dcterms:created xsi:type="dcterms:W3CDTF">2023-04-04T03:26:57Z</dcterms:created>
  <dcterms:modified xsi:type="dcterms:W3CDTF">2025-06-05T15:59:31Z</dcterms:modified>
</cp:coreProperties>
</file>